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landisk-c52b53\share\Web\■納品済み\s_静岡県訪問看護ステーション協議会\hp\pdf\"/>
    </mc:Choice>
  </mc:AlternateContent>
  <xr:revisionPtr revIDLastSave="0" documentId="13_ncr:1_{9167F556-1034-449E-9C9D-606C1F7007A3}" xr6:coauthVersionLast="47" xr6:coauthVersionMax="47" xr10:uidLastSave="{00000000-0000-0000-0000-000000000000}"/>
  <bookViews>
    <workbookView xWindow="1170" yWindow="0" windowWidth="15630" windowHeight="15585" xr2:uid="{00000000-000D-0000-FFFF-FFFF00000000}"/>
  </bookViews>
  <sheets>
    <sheet name="最終版評価表" sheetId="5" r:id="rId1"/>
    <sheet name="最終版チャート" sheetId="6" r:id="rId2"/>
  </sheets>
  <definedNames>
    <definedName name="_xlnm.Print_Area" localSheetId="1">最終版チャート!$A$1:$P$114</definedName>
    <definedName name="_xlnm.Print_Area" localSheetId="0">最終版評価表!$A$1:$O$141</definedName>
    <definedName name="_xlnm.Print_Titles" localSheetId="0">最終版評価表!$3:$5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5" l="1"/>
  <c r="F25" i="5" l="1"/>
  <c r="G12" i="5"/>
  <c r="F19" i="5"/>
  <c r="E17" i="6"/>
  <c r="D19" i="6"/>
  <c r="D20" i="6"/>
  <c r="D13" i="6"/>
  <c r="D12" i="6"/>
  <c r="D15" i="6"/>
  <c r="E111" i="6"/>
  <c r="E112" i="6"/>
  <c r="E113" i="6"/>
  <c r="E114" i="6"/>
  <c r="E110" i="6"/>
  <c r="E106" i="6"/>
  <c r="E107" i="6"/>
  <c r="E108" i="6"/>
  <c r="E109" i="6"/>
  <c r="E105" i="6"/>
  <c r="E102" i="6"/>
  <c r="E101" i="6"/>
  <c r="E103" i="6"/>
  <c r="E104" i="6"/>
  <c r="E100" i="6"/>
  <c r="E96" i="6"/>
  <c r="E97" i="6"/>
  <c r="E98" i="6"/>
  <c r="E99" i="6"/>
  <c r="E95" i="6"/>
  <c r="E93" i="6"/>
  <c r="E94" i="6"/>
  <c r="E92" i="6"/>
  <c r="E90" i="6"/>
  <c r="E91" i="6"/>
  <c r="E89" i="6"/>
  <c r="E85" i="6"/>
  <c r="E86" i="6"/>
  <c r="E87" i="6"/>
  <c r="E88" i="6"/>
  <c r="E84" i="6"/>
  <c r="E81" i="6"/>
  <c r="E82" i="6"/>
  <c r="E83" i="6"/>
  <c r="E80" i="6"/>
  <c r="E78" i="6"/>
  <c r="E79" i="6"/>
  <c r="E77" i="6"/>
  <c r="E74" i="6"/>
  <c r="E75" i="6"/>
  <c r="E76" i="6"/>
  <c r="E73" i="6"/>
  <c r="E67" i="6"/>
  <c r="E68" i="6"/>
  <c r="E69" i="6"/>
  <c r="E70" i="6"/>
  <c r="E71" i="6"/>
  <c r="E72" i="6"/>
  <c r="E66" i="6"/>
  <c r="E64" i="6"/>
  <c r="E65" i="6"/>
  <c r="E63" i="6"/>
  <c r="E61" i="6"/>
  <c r="E62" i="6"/>
  <c r="E60" i="6"/>
  <c r="E56" i="6"/>
  <c r="E57" i="6"/>
  <c r="E58" i="6"/>
  <c r="E59" i="6"/>
  <c r="E55" i="6"/>
  <c r="E54" i="6"/>
  <c r="G54" i="6" s="1"/>
  <c r="K44" i="6" s="1"/>
  <c r="E53" i="6"/>
  <c r="E52" i="6"/>
  <c r="D111" i="6"/>
  <c r="D112" i="6"/>
  <c r="D113" i="6"/>
  <c r="D114" i="6"/>
  <c r="D110" i="6"/>
  <c r="D109" i="6"/>
  <c r="D106" i="6"/>
  <c r="D107" i="6"/>
  <c r="D108" i="6"/>
  <c r="D105" i="6"/>
  <c r="D101" i="6"/>
  <c r="D102" i="6"/>
  <c r="D103" i="6"/>
  <c r="D104" i="6"/>
  <c r="D100" i="6"/>
  <c r="D99" i="6"/>
  <c r="D96" i="6"/>
  <c r="D97" i="6"/>
  <c r="D98" i="6"/>
  <c r="D95" i="6"/>
  <c r="D94" i="6"/>
  <c r="D93" i="6"/>
  <c r="D92" i="6"/>
  <c r="D91" i="6"/>
  <c r="D90" i="6"/>
  <c r="D89" i="6"/>
  <c r="D88" i="6"/>
  <c r="D85" i="6"/>
  <c r="D86" i="6"/>
  <c r="D87" i="6"/>
  <c r="D84" i="6"/>
  <c r="D83" i="6"/>
  <c r="D81" i="6"/>
  <c r="D82" i="6"/>
  <c r="D80" i="6"/>
  <c r="D78" i="6"/>
  <c r="D79" i="6"/>
  <c r="D77" i="6"/>
  <c r="D76" i="6"/>
  <c r="D74" i="6"/>
  <c r="D75" i="6"/>
  <c r="D73" i="6"/>
  <c r="D72" i="6"/>
  <c r="D70" i="6"/>
  <c r="D71" i="6"/>
  <c r="D67" i="6"/>
  <c r="D68" i="6"/>
  <c r="D69" i="6"/>
  <c r="D66" i="6"/>
  <c r="D64" i="6"/>
  <c r="D65" i="6"/>
  <c r="D63" i="6"/>
  <c r="D62" i="6"/>
  <c r="D61" i="6"/>
  <c r="D60" i="6"/>
  <c r="D56" i="6"/>
  <c r="D57" i="6"/>
  <c r="D58" i="6"/>
  <c r="D59" i="6"/>
  <c r="D55" i="6"/>
  <c r="D54" i="6"/>
  <c r="D53" i="6"/>
  <c r="D52" i="6"/>
  <c r="E48" i="6"/>
  <c r="E49" i="6"/>
  <c r="E50" i="6"/>
  <c r="E51" i="6"/>
  <c r="E47" i="6"/>
  <c r="E46" i="6"/>
  <c r="D48" i="6"/>
  <c r="D49" i="6"/>
  <c r="D50" i="6"/>
  <c r="D51" i="6"/>
  <c r="D47" i="6"/>
  <c r="D46" i="6"/>
  <c r="E44" i="6"/>
  <c r="E45" i="6"/>
  <c r="D44" i="6"/>
  <c r="D45" i="6"/>
  <c r="E43" i="6"/>
  <c r="D43" i="6"/>
  <c r="E41" i="6"/>
  <c r="E42" i="6"/>
  <c r="E40" i="6"/>
  <c r="E39" i="6"/>
  <c r="D41" i="6"/>
  <c r="D42" i="6"/>
  <c r="D40" i="6"/>
  <c r="D39" i="6"/>
  <c r="E38" i="6"/>
  <c r="E37" i="6"/>
  <c r="E36" i="6"/>
  <c r="D38" i="6"/>
  <c r="D37" i="6"/>
  <c r="E34" i="6"/>
  <c r="E35" i="6"/>
  <c r="E33" i="6"/>
  <c r="E32" i="6"/>
  <c r="D34" i="6"/>
  <c r="D35" i="6"/>
  <c r="D36" i="6"/>
  <c r="D33" i="6"/>
  <c r="D32" i="6"/>
  <c r="E30" i="6"/>
  <c r="E31" i="6"/>
  <c r="E29" i="6"/>
  <c r="E28" i="6"/>
  <c r="D30" i="6"/>
  <c r="D31" i="6"/>
  <c r="D29" i="6"/>
  <c r="D28" i="6"/>
  <c r="E26" i="6"/>
  <c r="E27" i="6"/>
  <c r="E25" i="6"/>
  <c r="E24" i="6"/>
  <c r="D26" i="6"/>
  <c r="D27" i="6"/>
  <c r="D25" i="6"/>
  <c r="D24" i="6"/>
  <c r="E23" i="6"/>
  <c r="E22" i="6"/>
  <c r="E21" i="6"/>
  <c r="D23" i="6"/>
  <c r="D22" i="6"/>
  <c r="E18" i="6"/>
  <c r="E19" i="6"/>
  <c r="E20" i="6"/>
  <c r="D21" i="6"/>
  <c r="D18" i="6"/>
  <c r="D17" i="6"/>
  <c r="E12" i="6"/>
  <c r="E13" i="6"/>
  <c r="E14" i="6"/>
  <c r="E15" i="6"/>
  <c r="E16" i="6"/>
  <c r="E11" i="6"/>
  <c r="D11" i="6"/>
  <c r="D14" i="6"/>
  <c r="E6" i="6"/>
  <c r="E7" i="6"/>
  <c r="E8" i="6"/>
  <c r="E9" i="6"/>
  <c r="E10" i="6"/>
  <c r="E5" i="6"/>
  <c r="D6" i="6"/>
  <c r="D7" i="6"/>
  <c r="D8" i="6"/>
  <c r="D9" i="6"/>
  <c r="D10" i="6"/>
  <c r="D5" i="6"/>
  <c r="O141" i="5"/>
  <c r="H141" i="5"/>
  <c r="I141" i="5"/>
  <c r="J141" i="5"/>
  <c r="K141" i="5"/>
  <c r="L141" i="5"/>
  <c r="M141" i="5"/>
  <c r="N141" i="5"/>
  <c r="G141" i="5"/>
  <c r="F141" i="5"/>
  <c r="H135" i="5"/>
  <c r="I135" i="5"/>
  <c r="J135" i="5"/>
  <c r="K135" i="5"/>
  <c r="L135" i="5"/>
  <c r="M135" i="5"/>
  <c r="N135" i="5"/>
  <c r="O135" i="5"/>
  <c r="G135" i="5"/>
  <c r="F135" i="5"/>
  <c r="O129" i="5"/>
  <c r="H129" i="5"/>
  <c r="I129" i="5"/>
  <c r="J129" i="5"/>
  <c r="K129" i="5"/>
  <c r="L129" i="5"/>
  <c r="M129" i="5"/>
  <c r="N129" i="5"/>
  <c r="G129" i="5"/>
  <c r="F129" i="5"/>
  <c r="O123" i="5"/>
  <c r="H123" i="5"/>
  <c r="I123" i="5"/>
  <c r="J123" i="5"/>
  <c r="K123" i="5"/>
  <c r="L123" i="5"/>
  <c r="M123" i="5"/>
  <c r="N123" i="5"/>
  <c r="G123" i="5"/>
  <c r="F123" i="5"/>
  <c r="O117" i="5"/>
  <c r="H117" i="5"/>
  <c r="I117" i="5"/>
  <c r="J117" i="5"/>
  <c r="K117" i="5"/>
  <c r="L117" i="5"/>
  <c r="M117" i="5"/>
  <c r="N117" i="5"/>
  <c r="G117" i="5"/>
  <c r="F117" i="5"/>
  <c r="H113" i="5"/>
  <c r="I113" i="5"/>
  <c r="J113" i="5"/>
  <c r="K113" i="5"/>
  <c r="L113" i="5"/>
  <c r="M113" i="5"/>
  <c r="N113" i="5"/>
  <c r="O113" i="5"/>
  <c r="G113" i="5"/>
  <c r="F113" i="5"/>
  <c r="L109" i="5"/>
  <c r="M109" i="5"/>
  <c r="N109" i="5"/>
  <c r="O109" i="5"/>
  <c r="G109" i="5"/>
  <c r="H109" i="5"/>
  <c r="I109" i="5"/>
  <c r="J109" i="5"/>
  <c r="K109" i="5"/>
  <c r="F109" i="5"/>
  <c r="O103" i="5"/>
  <c r="G103" i="5"/>
  <c r="H103" i="5"/>
  <c r="I103" i="5"/>
  <c r="J103" i="5"/>
  <c r="K103" i="5"/>
  <c r="L103" i="5"/>
  <c r="M103" i="5"/>
  <c r="N103" i="5"/>
  <c r="F103" i="5"/>
  <c r="L98" i="5"/>
  <c r="G98" i="5"/>
  <c r="H98" i="5"/>
  <c r="I98" i="5"/>
  <c r="J98" i="5"/>
  <c r="K98" i="5"/>
  <c r="M98" i="5"/>
  <c r="N98" i="5"/>
  <c r="O98" i="5"/>
  <c r="F98" i="5"/>
  <c r="O94" i="5"/>
  <c r="G94" i="5"/>
  <c r="H94" i="5"/>
  <c r="I94" i="5"/>
  <c r="J94" i="5"/>
  <c r="K94" i="5"/>
  <c r="L94" i="5"/>
  <c r="M94" i="5"/>
  <c r="N94" i="5"/>
  <c r="F94" i="5"/>
  <c r="M89" i="5"/>
  <c r="G89" i="5"/>
  <c r="H89" i="5"/>
  <c r="I89" i="5"/>
  <c r="J89" i="5"/>
  <c r="K89" i="5"/>
  <c r="L89" i="5"/>
  <c r="N89" i="5"/>
  <c r="O89" i="5"/>
  <c r="F89" i="5"/>
  <c r="L81" i="5"/>
  <c r="G81" i="5"/>
  <c r="H81" i="5"/>
  <c r="I81" i="5"/>
  <c r="J81" i="5"/>
  <c r="K81" i="5"/>
  <c r="M81" i="5"/>
  <c r="N81" i="5"/>
  <c r="O81" i="5"/>
  <c r="F81" i="5"/>
  <c r="M77" i="5"/>
  <c r="G77" i="5"/>
  <c r="H77" i="5"/>
  <c r="I77" i="5"/>
  <c r="J77" i="5"/>
  <c r="K77" i="5"/>
  <c r="L77" i="5"/>
  <c r="N77" i="5"/>
  <c r="O77" i="5"/>
  <c r="F77" i="5"/>
  <c r="I73" i="5"/>
  <c r="G73" i="5"/>
  <c r="H73" i="5"/>
  <c r="J73" i="5"/>
  <c r="K73" i="5"/>
  <c r="L73" i="5"/>
  <c r="M73" i="5"/>
  <c r="N73" i="5"/>
  <c r="O73" i="5"/>
  <c r="F73" i="5"/>
  <c r="I67" i="5"/>
  <c r="G67" i="5"/>
  <c r="H67" i="5"/>
  <c r="J67" i="5"/>
  <c r="K67" i="5"/>
  <c r="L67" i="5"/>
  <c r="M67" i="5"/>
  <c r="N67" i="5"/>
  <c r="O67" i="5"/>
  <c r="F67" i="5"/>
  <c r="G64" i="5"/>
  <c r="H64" i="5"/>
  <c r="I64" i="5"/>
  <c r="J64" i="5"/>
  <c r="K64" i="5"/>
  <c r="L64" i="5"/>
  <c r="M64" i="5"/>
  <c r="N64" i="5"/>
  <c r="O64" i="5"/>
  <c r="F64" i="5"/>
  <c r="N57" i="5"/>
  <c r="G57" i="5"/>
  <c r="H57" i="5"/>
  <c r="I57" i="5"/>
  <c r="J57" i="5"/>
  <c r="K57" i="5"/>
  <c r="L57" i="5"/>
  <c r="M57" i="5"/>
  <c r="O57" i="5"/>
  <c r="F57" i="5"/>
  <c r="G52" i="5"/>
  <c r="H52" i="5"/>
  <c r="I52" i="5"/>
  <c r="J52" i="5"/>
  <c r="K52" i="5"/>
  <c r="L52" i="5"/>
  <c r="M52" i="5"/>
  <c r="N52" i="5"/>
  <c r="O52" i="5"/>
  <c r="F52" i="5"/>
  <c r="G48" i="5"/>
  <c r="H48" i="5"/>
  <c r="I48" i="5"/>
  <c r="J48" i="5"/>
  <c r="K48" i="5"/>
  <c r="L48" i="5"/>
  <c r="M48" i="5"/>
  <c r="N48" i="5"/>
  <c r="O48" i="5"/>
  <c r="F48" i="5"/>
  <c r="N44" i="5"/>
  <c r="G44" i="5"/>
  <c r="H44" i="5"/>
  <c r="I44" i="5"/>
  <c r="J44" i="5"/>
  <c r="K44" i="5"/>
  <c r="L44" i="5"/>
  <c r="M44" i="5"/>
  <c r="O44" i="5"/>
  <c r="F44" i="5"/>
  <c r="G39" i="5"/>
  <c r="H39" i="5"/>
  <c r="I39" i="5"/>
  <c r="J39" i="5"/>
  <c r="K39" i="5"/>
  <c r="L39" i="5"/>
  <c r="M39" i="5"/>
  <c r="N39" i="5"/>
  <c r="O39" i="5"/>
  <c r="F39" i="5"/>
  <c r="H34" i="5"/>
  <c r="G34" i="5"/>
  <c r="I34" i="5"/>
  <c r="J34" i="5"/>
  <c r="K34" i="5"/>
  <c r="L34" i="5"/>
  <c r="M34" i="5"/>
  <c r="N34" i="5"/>
  <c r="O34" i="5"/>
  <c r="F34" i="5"/>
  <c r="N29" i="5"/>
  <c r="G29" i="5"/>
  <c r="H29" i="5"/>
  <c r="I29" i="5"/>
  <c r="J29" i="5"/>
  <c r="K29" i="5"/>
  <c r="L29" i="5"/>
  <c r="M29" i="5"/>
  <c r="O29" i="5"/>
  <c r="F29" i="5"/>
  <c r="G25" i="5"/>
  <c r="H25" i="5"/>
  <c r="I25" i="5"/>
  <c r="J25" i="5"/>
  <c r="K25" i="5"/>
  <c r="L25" i="5"/>
  <c r="M25" i="5"/>
  <c r="N25" i="5"/>
  <c r="O25" i="5"/>
  <c r="G19" i="5"/>
  <c r="H19" i="5"/>
  <c r="I19" i="5"/>
  <c r="J19" i="5"/>
  <c r="K19" i="5"/>
  <c r="L19" i="5"/>
  <c r="M19" i="5"/>
  <c r="N19" i="5"/>
  <c r="O19" i="5"/>
  <c r="H12" i="5"/>
  <c r="I12" i="5"/>
  <c r="J12" i="5"/>
  <c r="K12" i="5"/>
  <c r="L12" i="5"/>
  <c r="M12" i="5"/>
  <c r="N12" i="5"/>
  <c r="O12" i="5"/>
  <c r="F39" i="6" l="1"/>
  <c r="F28" i="6"/>
  <c r="J23" i="6" s="1"/>
  <c r="F62" i="6"/>
  <c r="J46" i="6" s="1"/>
  <c r="G28" i="6"/>
  <c r="K23" i="6" s="1"/>
  <c r="F114" i="6"/>
  <c r="J103" i="6" s="1"/>
  <c r="G65" i="6"/>
  <c r="K47" i="6" s="1"/>
  <c r="G59" i="6"/>
  <c r="K45" i="6" s="1"/>
  <c r="F72" i="6"/>
  <c r="J48" i="6" s="1"/>
  <c r="J26" i="6"/>
  <c r="F54" i="6"/>
  <c r="J44" i="6" s="1"/>
  <c r="F59" i="6"/>
  <c r="J45" i="6" s="1"/>
  <c r="G104" i="6"/>
  <c r="K101" i="6" s="1"/>
  <c r="F24" i="6"/>
  <c r="J22" i="6" s="1"/>
  <c r="F65" i="6"/>
  <c r="J47" i="6" s="1"/>
  <c r="F94" i="6"/>
  <c r="J82" i="6" s="1"/>
  <c r="G62" i="6"/>
  <c r="K46" i="6" s="1"/>
  <c r="G72" i="6"/>
  <c r="K48" i="6" s="1"/>
  <c r="F83" i="6"/>
  <c r="J79" i="6" s="1"/>
  <c r="G91" i="6"/>
  <c r="K81" i="6" s="1"/>
  <c r="G52" i="6"/>
  <c r="K43" i="6" s="1"/>
  <c r="F79" i="6"/>
  <c r="J78" i="6" s="1"/>
  <c r="F91" i="6"/>
  <c r="J81" i="6" s="1"/>
  <c r="G24" i="6"/>
  <c r="K22" i="6" s="1"/>
  <c r="G36" i="6"/>
  <c r="K25" i="6" s="1"/>
  <c r="G39" i="6"/>
  <c r="K26" i="6" s="1"/>
  <c r="G83" i="6"/>
  <c r="K79" i="6" s="1"/>
  <c r="F88" i="6"/>
  <c r="J80" i="6" s="1"/>
  <c r="G114" i="6"/>
  <c r="K103" i="6" s="1"/>
  <c r="G109" i="6"/>
  <c r="K102" i="6" s="1"/>
  <c r="F109" i="6"/>
  <c r="J102" i="6" s="1"/>
  <c r="F104" i="6"/>
  <c r="J101" i="6" s="1"/>
  <c r="F99" i="6"/>
  <c r="J83" i="6" s="1"/>
  <c r="G99" i="6"/>
  <c r="K83" i="6" s="1"/>
  <c r="G94" i="6"/>
  <c r="K82" i="6" s="1"/>
  <c r="G88" i="6"/>
  <c r="K80" i="6" s="1"/>
  <c r="G79" i="6"/>
  <c r="K78" i="6" s="1"/>
  <c r="F76" i="6"/>
  <c r="J49" i="6" s="1"/>
  <c r="G76" i="6"/>
  <c r="K49" i="6" s="1"/>
  <c r="G21" i="6"/>
  <c r="K11" i="6" s="1"/>
  <c r="F32" i="6"/>
  <c r="J24" i="6" s="1"/>
  <c r="F52" i="6"/>
  <c r="J43" i="6" s="1"/>
  <c r="F21" i="6"/>
  <c r="J11" i="6" s="1"/>
  <c r="F42" i="6"/>
  <c r="J41" i="6" s="1"/>
  <c r="F36" i="6"/>
  <c r="J25" i="6" s="1"/>
  <c r="F46" i="6"/>
  <c r="J42" i="6" s="1"/>
  <c r="G42" i="6"/>
  <c r="K41" i="6" s="1"/>
  <c r="G46" i="6"/>
  <c r="K42" i="6" s="1"/>
  <c r="G32" i="6"/>
  <c r="K24" i="6" s="1"/>
  <c r="F10" i="6"/>
  <c r="J9" i="6" s="1"/>
  <c r="G10" i="6"/>
  <c r="K9" i="6" s="1"/>
  <c r="G16" i="6"/>
  <c r="K10" i="6" s="1"/>
  <c r="F16" i="6"/>
  <c r="J10" i="6" s="1"/>
</calcChain>
</file>

<file path=xl/sharedStrings.xml><?xml version="1.0" encoding="utf-8"?>
<sst xmlns="http://schemas.openxmlformats.org/spreadsheetml/2006/main" count="381" uniqueCount="312">
  <si>
    <t>中項目</t>
    <rPh sb="0" eb="3">
      <t>チュウコウモク</t>
    </rPh>
    <phoneticPr fontId="1"/>
  </si>
  <si>
    <t>小項目（到達目標）</t>
    <rPh sb="0" eb="3">
      <t>ショウコウモク</t>
    </rPh>
    <rPh sb="4" eb="8">
      <t>トウタツモクヒョウ</t>
    </rPh>
    <phoneticPr fontId="1"/>
  </si>
  <si>
    <t>労務管理</t>
    <rPh sb="0" eb="4">
      <t>ロウムカンリ</t>
    </rPh>
    <phoneticPr fontId="1"/>
  </si>
  <si>
    <t>人材の確保</t>
    <rPh sb="0" eb="2">
      <t>ジンザイ</t>
    </rPh>
    <rPh sb="3" eb="5">
      <t>カクホ</t>
    </rPh>
    <phoneticPr fontId="1"/>
  </si>
  <si>
    <t>人材の活用</t>
    <rPh sb="0" eb="2">
      <t>ジンザイ</t>
    </rPh>
    <rPh sb="3" eb="5">
      <t>カツヨウ</t>
    </rPh>
    <phoneticPr fontId="1"/>
  </si>
  <si>
    <t>関連機関や地域との連携</t>
    <rPh sb="0" eb="4">
      <t>カンレンキカン</t>
    </rPh>
    <rPh sb="5" eb="7">
      <t>チイキ</t>
    </rPh>
    <rPh sb="9" eb="11">
      <t>レンケイ</t>
    </rPh>
    <phoneticPr fontId="1"/>
  </si>
  <si>
    <t>地域資源の活用・開発</t>
    <rPh sb="0" eb="4">
      <t>チイキシゲン</t>
    </rPh>
    <rPh sb="5" eb="7">
      <t>カツヨウ</t>
    </rPh>
    <rPh sb="8" eb="10">
      <t>カイハツ</t>
    </rPh>
    <phoneticPr fontId="1"/>
  </si>
  <si>
    <t>人材育成計画</t>
    <rPh sb="0" eb="6">
      <t>ジンザイイクセイケイカク</t>
    </rPh>
    <phoneticPr fontId="1"/>
  </si>
  <si>
    <t>運営に関する基準</t>
    <rPh sb="0" eb="2">
      <t>ウンエイ</t>
    </rPh>
    <rPh sb="3" eb="4">
      <t>カン</t>
    </rPh>
    <rPh sb="6" eb="8">
      <t>キジュン</t>
    </rPh>
    <phoneticPr fontId="1"/>
  </si>
  <si>
    <t>報酬・請求に関するしくみ</t>
    <rPh sb="0" eb="2">
      <t>ホウシュウ</t>
    </rPh>
    <rPh sb="3" eb="5">
      <t>セイキュウ</t>
    </rPh>
    <rPh sb="6" eb="7">
      <t>カン</t>
    </rPh>
    <phoneticPr fontId="1"/>
  </si>
  <si>
    <t>理念</t>
    <rPh sb="0" eb="2">
      <t>リネン</t>
    </rPh>
    <phoneticPr fontId="1"/>
  </si>
  <si>
    <t>リスクマネジメント</t>
    <phoneticPr fontId="1"/>
  </si>
  <si>
    <t>サービスの質の管理</t>
    <rPh sb="5" eb="6">
      <t>シツ</t>
    </rPh>
    <rPh sb="7" eb="9">
      <t>カンリ</t>
    </rPh>
    <phoneticPr fontId="1"/>
  </si>
  <si>
    <t>職場の環境づくり</t>
    <rPh sb="0" eb="2">
      <t>ショクバ</t>
    </rPh>
    <rPh sb="3" eb="5">
      <t>カンキョウ</t>
    </rPh>
    <phoneticPr fontId="1"/>
  </si>
  <si>
    <t>利用者管理</t>
    <rPh sb="0" eb="3">
      <t>リヨウシャ</t>
    </rPh>
    <rPh sb="3" eb="5">
      <t>カンリ</t>
    </rPh>
    <phoneticPr fontId="1"/>
  </si>
  <si>
    <t>最新の訪問看護技術</t>
    <rPh sb="0" eb="2">
      <t>サイシン</t>
    </rPh>
    <rPh sb="3" eb="5">
      <t>ホウモン</t>
    </rPh>
    <rPh sb="5" eb="7">
      <t>カンゴ</t>
    </rPh>
    <rPh sb="7" eb="9">
      <t>ギジュツ</t>
    </rPh>
    <phoneticPr fontId="1"/>
  </si>
  <si>
    <t>訪問看護の特性・配慮</t>
    <rPh sb="0" eb="2">
      <t>ホウモン</t>
    </rPh>
    <rPh sb="2" eb="4">
      <t>カンゴ</t>
    </rPh>
    <rPh sb="5" eb="7">
      <t>トクセイ</t>
    </rPh>
    <rPh sb="8" eb="10">
      <t>ハイリョ</t>
    </rPh>
    <phoneticPr fontId="1"/>
  </si>
  <si>
    <t>家族看護</t>
    <rPh sb="0" eb="2">
      <t>カゾク</t>
    </rPh>
    <rPh sb="2" eb="4">
      <t>カンゴ</t>
    </rPh>
    <phoneticPr fontId="1"/>
  </si>
  <si>
    <t>倫理</t>
    <rPh sb="0" eb="2">
      <t>リンリ</t>
    </rPh>
    <phoneticPr fontId="1"/>
  </si>
  <si>
    <t>事業分析・事業計画</t>
    <rPh sb="0" eb="4">
      <t>ジギョウブンセキ</t>
    </rPh>
    <rPh sb="5" eb="9">
      <t>ジギョウケイカク</t>
    </rPh>
    <phoneticPr fontId="1"/>
  </si>
  <si>
    <t>管理者の責任（コンプライアンス）</t>
    <rPh sb="0" eb="3">
      <t>カンリシャ</t>
    </rPh>
    <rPh sb="4" eb="6">
      <t>セキニン</t>
    </rPh>
    <phoneticPr fontId="1"/>
  </si>
  <si>
    <t>経営状態の把握</t>
    <rPh sb="0" eb="4">
      <t>ケイエイジョウタイ</t>
    </rPh>
    <rPh sb="5" eb="7">
      <t>ハアク</t>
    </rPh>
    <phoneticPr fontId="1"/>
  </si>
  <si>
    <t>管理者として自己の成長</t>
    <rPh sb="0" eb="3">
      <t>カンリシャ</t>
    </rPh>
    <rPh sb="6" eb="8">
      <t>ジコ</t>
    </rPh>
    <rPh sb="9" eb="11">
      <t>セイチョウ</t>
    </rPh>
    <phoneticPr fontId="1"/>
  </si>
  <si>
    <t>事業者名・管理者名</t>
  </si>
  <si>
    <t>年</t>
    <rPh sb="0" eb="1">
      <t>ネン</t>
    </rPh>
    <phoneticPr fontId="1"/>
  </si>
  <si>
    <t>【　　　　　　　　　　　　　　　　　】　　【　　　　　　　　　　　　　　　　　　　　】</t>
    <phoneticPr fontId="1"/>
  </si>
  <si>
    <t>訪問看護過程の展開</t>
    <rPh sb="0" eb="4">
      <t>ホウモンカンゴ</t>
    </rPh>
    <rPh sb="4" eb="6">
      <t>カテイ</t>
    </rPh>
    <rPh sb="7" eb="9">
      <t>テンカイ</t>
    </rPh>
    <phoneticPr fontId="1"/>
  </si>
  <si>
    <t>感染・災害</t>
    <rPh sb="0" eb="2">
      <t>カンセン</t>
    </rPh>
    <rPh sb="3" eb="5">
      <t>サイガイ</t>
    </rPh>
    <phoneticPr fontId="1"/>
  </si>
  <si>
    <t>人材育成と人材管理</t>
    <rPh sb="0" eb="4">
      <t>ジンザイイクセイ</t>
    </rPh>
    <rPh sb="5" eb="9">
      <t>ジンザイカンリ</t>
    </rPh>
    <phoneticPr fontId="1"/>
  </si>
  <si>
    <t>医療機関・クリニック・関連機関との連携</t>
    <phoneticPr fontId="1"/>
  </si>
  <si>
    <t>訪問看護の知識と技術</t>
    <rPh sb="0" eb="4">
      <t>ホウモンカンゴ</t>
    </rPh>
    <rPh sb="5" eb="7">
      <t>チシキ</t>
    </rPh>
    <rPh sb="8" eb="10">
      <t>ギジュツ</t>
    </rPh>
    <phoneticPr fontId="1"/>
  </si>
  <si>
    <t>最新の社会保障制度・訪問看護を取り巻く制度の動向</t>
    <rPh sb="0" eb="2">
      <t>サイシン</t>
    </rPh>
    <rPh sb="3" eb="7">
      <t>シャカイホショウ</t>
    </rPh>
    <rPh sb="7" eb="9">
      <t>セイド</t>
    </rPh>
    <rPh sb="10" eb="14">
      <t>ホウモンカンゴ</t>
    </rPh>
    <rPh sb="15" eb="16">
      <t>ト</t>
    </rPh>
    <rPh sb="17" eb="18">
      <t>マ</t>
    </rPh>
    <rPh sb="19" eb="21">
      <t>セイド</t>
    </rPh>
    <rPh sb="22" eb="24">
      <t>ドウコウ</t>
    </rPh>
    <phoneticPr fontId="1"/>
  </si>
  <si>
    <t>スタッフ個々の能力の評価と育成</t>
    <rPh sb="4" eb="6">
      <t>ココ</t>
    </rPh>
    <rPh sb="7" eb="9">
      <t>ノウリョク</t>
    </rPh>
    <rPh sb="10" eb="12">
      <t>ヒョウカ</t>
    </rPh>
    <rPh sb="13" eb="15">
      <t>イクセイ</t>
    </rPh>
    <phoneticPr fontId="1"/>
  </si>
  <si>
    <t>訪問看護の制度の理解</t>
    <rPh sb="0" eb="4">
      <t>ホウモンカンゴ</t>
    </rPh>
    <rPh sb="5" eb="7">
      <t>セイド</t>
    </rPh>
    <rPh sb="8" eb="10">
      <t>リカイ</t>
    </rPh>
    <phoneticPr fontId="1"/>
  </si>
  <si>
    <t>組織の運営及び経営管理</t>
    <rPh sb="0" eb="1">
      <t>グミ</t>
    </rPh>
    <rPh sb="1" eb="2">
      <t>オリ</t>
    </rPh>
    <rPh sb="3" eb="4">
      <t>ウン</t>
    </rPh>
    <rPh sb="4" eb="5">
      <t>エイ</t>
    </rPh>
    <rPh sb="5" eb="6">
      <t>オヨ</t>
    </rPh>
    <rPh sb="7" eb="9">
      <t>ケイエイ</t>
    </rPh>
    <rPh sb="9" eb="11">
      <t>カンリ</t>
    </rPh>
    <phoneticPr fontId="1"/>
  </si>
  <si>
    <t>平均</t>
    <rPh sb="0" eb="2">
      <t>ヘイキン</t>
    </rPh>
    <phoneticPr fontId="1"/>
  </si>
  <si>
    <t>自己</t>
    <rPh sb="0" eb="2">
      <t>ジコ</t>
    </rPh>
    <phoneticPr fontId="1"/>
  </si>
  <si>
    <t>他者</t>
    <rPh sb="0" eb="2">
      <t>タシャ</t>
    </rPh>
    <phoneticPr fontId="1"/>
  </si>
  <si>
    <t>平均</t>
  </si>
  <si>
    <t>平均</t>
    <phoneticPr fontId="1"/>
  </si>
  <si>
    <t>組織の運営及び経営管理</t>
  </si>
  <si>
    <t>地域の看護師ネットワーク作りと育成</t>
    <phoneticPr fontId="1"/>
  </si>
  <si>
    <t>評価基準　5：よくできる(80％以上できる）4：できる（60％～80％未満できる）3：ある程度はできる（40％～60％未満できる）2：努力を要する（20％～40％未満できる）1：非常に努力を要する（20％未満できる）</t>
    <rPh sb="0" eb="4">
      <t>ヒョウカキジュン</t>
    </rPh>
    <rPh sb="16" eb="18">
      <t>イジョウ</t>
    </rPh>
    <rPh sb="35" eb="37">
      <t>ミマン</t>
    </rPh>
    <rPh sb="45" eb="47">
      <t>テイド</t>
    </rPh>
    <rPh sb="59" eb="61">
      <t>ミマン</t>
    </rPh>
    <rPh sb="67" eb="69">
      <t>ドリョク</t>
    </rPh>
    <rPh sb="70" eb="71">
      <t>ヨウ</t>
    </rPh>
    <rPh sb="81" eb="83">
      <t>ミマン</t>
    </rPh>
    <rPh sb="89" eb="91">
      <t>ヒジョウ</t>
    </rPh>
    <rPh sb="92" eb="94">
      <t>ドリョク</t>
    </rPh>
    <rPh sb="95" eb="96">
      <t>ヨウ</t>
    </rPh>
    <rPh sb="102" eb="104">
      <t>ミマン</t>
    </rPh>
    <phoneticPr fontId="1"/>
  </si>
  <si>
    <t>□　健康保険法と介護保険法について理解している</t>
    <rPh sb="3" eb="8">
      <t>ケンコウホケンホウ</t>
    </rPh>
    <rPh sb="9" eb="13">
      <t>カイゴホケン</t>
    </rPh>
    <rPh sb="13" eb="14">
      <t>ホウ</t>
    </rPh>
    <phoneticPr fontId="1"/>
  </si>
  <si>
    <t>□　医療保険と介護保険について理解している</t>
    <rPh sb="2" eb="6">
      <t>イリョウホケン</t>
    </rPh>
    <rPh sb="7" eb="11">
      <t>カイゴホケン</t>
    </rPh>
    <phoneticPr fontId="1"/>
  </si>
  <si>
    <t>□　対象者の保険適応について理解している</t>
    <rPh sb="2" eb="5">
      <t>タイショウシャ</t>
    </rPh>
    <rPh sb="6" eb="10">
      <t>ホケンテキオウ</t>
    </rPh>
    <rPh sb="14" eb="16">
      <t>リカイ</t>
    </rPh>
    <phoneticPr fontId="1"/>
  </si>
  <si>
    <t>□　保健師助産師看護師法について理解している</t>
    <rPh sb="2" eb="5">
      <t>ホケンシ</t>
    </rPh>
    <rPh sb="5" eb="8">
      <t>ジョサンシ</t>
    </rPh>
    <rPh sb="8" eb="11">
      <t>カンゴシ</t>
    </rPh>
    <rPh sb="11" eb="12">
      <t>ホウ</t>
    </rPh>
    <phoneticPr fontId="1"/>
  </si>
  <si>
    <t>□　身体障害者手帳、療育手帳等の活用について理解している</t>
    <rPh sb="2" eb="4">
      <t>シンタイ</t>
    </rPh>
    <rPh sb="4" eb="6">
      <t>ショウガイ</t>
    </rPh>
    <rPh sb="6" eb="7">
      <t>シャ</t>
    </rPh>
    <rPh sb="7" eb="9">
      <t>テチョウ</t>
    </rPh>
    <rPh sb="10" eb="14">
      <t>リョウイクテチョウ</t>
    </rPh>
    <rPh sb="14" eb="15">
      <t>ナド</t>
    </rPh>
    <rPh sb="16" eb="18">
      <t>カツヨウ</t>
    </rPh>
    <rPh sb="22" eb="24">
      <t>リカイ</t>
    </rPh>
    <phoneticPr fontId="1"/>
  </si>
  <si>
    <t>□　訪問看護の関連制度について理解している（障害者総合支援法・生活保護法
　　成年後見制度・労災・児童福祉法・個人情報保護法・労働関係法令等）</t>
    <rPh sb="2" eb="6">
      <t>ホウモンカンゴ</t>
    </rPh>
    <rPh sb="7" eb="9">
      <t>カンレン</t>
    </rPh>
    <rPh sb="9" eb="11">
      <t>セイド</t>
    </rPh>
    <phoneticPr fontId="1"/>
  </si>
  <si>
    <t>□　訪問看護ステーション開設から運営までの流れを理解している</t>
    <rPh sb="2" eb="6">
      <t>ホウモンカンゴ</t>
    </rPh>
    <rPh sb="12" eb="14">
      <t>カイセツ</t>
    </rPh>
    <rPh sb="16" eb="18">
      <t>ウンエイ</t>
    </rPh>
    <rPh sb="21" eb="22">
      <t>ナガ</t>
    </rPh>
    <rPh sb="24" eb="26">
      <t>リカイ</t>
    </rPh>
    <phoneticPr fontId="1"/>
  </si>
  <si>
    <t>□　指定基準・運営基準（厚生省令・県条例）について理解している</t>
    <rPh sb="2" eb="4">
      <t>シテイ</t>
    </rPh>
    <rPh sb="4" eb="6">
      <t>キジュン</t>
    </rPh>
    <rPh sb="7" eb="11">
      <t>ウンエイキジュン</t>
    </rPh>
    <rPh sb="12" eb="16">
      <t>コウセイショウレイ</t>
    </rPh>
    <rPh sb="17" eb="18">
      <t>ケン</t>
    </rPh>
    <rPh sb="18" eb="20">
      <t>ジョウレイ</t>
    </rPh>
    <phoneticPr fontId="1"/>
  </si>
  <si>
    <t>□　訪問看護事業者の指定・変更・休廃止届の方法と提出先がわかる</t>
    <rPh sb="2" eb="9">
      <t>ホウモンカンゴジギョウシャ</t>
    </rPh>
    <rPh sb="10" eb="12">
      <t>シテイ</t>
    </rPh>
    <rPh sb="13" eb="15">
      <t>ヘンコウ</t>
    </rPh>
    <rPh sb="16" eb="17">
      <t>キュウ</t>
    </rPh>
    <rPh sb="17" eb="19">
      <t>ハイシ</t>
    </rPh>
    <rPh sb="19" eb="20">
      <t>トドケ</t>
    </rPh>
    <rPh sb="21" eb="23">
      <t>ホウホウ</t>
    </rPh>
    <rPh sb="24" eb="26">
      <t>テイシュツ</t>
    </rPh>
    <rPh sb="26" eb="27">
      <t>サキ</t>
    </rPh>
    <phoneticPr fontId="1"/>
  </si>
  <si>
    <t>□　各種指定の更新の期日と方法を理解している</t>
    <rPh sb="2" eb="4">
      <t>カクシュ</t>
    </rPh>
    <rPh sb="4" eb="6">
      <t>シテイ</t>
    </rPh>
    <rPh sb="7" eb="9">
      <t>コウシン</t>
    </rPh>
    <rPh sb="10" eb="12">
      <t>キジツ</t>
    </rPh>
    <rPh sb="13" eb="15">
      <t>ホウホウ</t>
    </rPh>
    <rPh sb="16" eb="18">
      <t>リカイ</t>
    </rPh>
    <phoneticPr fontId="1"/>
  </si>
  <si>
    <t>□　指定基準・運営基準（厚生省令・県条例）にのっとり運営している</t>
    <rPh sb="2" eb="4">
      <t>シテイ</t>
    </rPh>
    <rPh sb="4" eb="6">
      <t>キジュン</t>
    </rPh>
    <rPh sb="7" eb="11">
      <t>ウンエイキジュン</t>
    </rPh>
    <rPh sb="12" eb="16">
      <t>コウセイショウレイ</t>
    </rPh>
    <rPh sb="17" eb="18">
      <t>ケン</t>
    </rPh>
    <rPh sb="18" eb="20">
      <t>ジョウレイ</t>
    </rPh>
    <rPh sb="26" eb="28">
      <t>ウンエイ</t>
    </rPh>
    <phoneticPr fontId="1"/>
  </si>
  <si>
    <t>□　届け出関係の書類が整理・管理されており、いつでも取り出すことができる</t>
    <rPh sb="2" eb="3">
      <t>トド</t>
    </rPh>
    <rPh sb="4" eb="5">
      <t>デ</t>
    </rPh>
    <rPh sb="5" eb="7">
      <t>カンケイ</t>
    </rPh>
    <rPh sb="8" eb="10">
      <t>ショルイ</t>
    </rPh>
    <rPh sb="11" eb="13">
      <t>セイリ</t>
    </rPh>
    <rPh sb="14" eb="16">
      <t>カンリ</t>
    </rPh>
    <rPh sb="26" eb="27">
      <t>ト</t>
    </rPh>
    <rPh sb="28" eb="29">
      <t>ダ</t>
    </rPh>
    <phoneticPr fontId="1"/>
  </si>
  <si>
    <t>□　医療保険・介護保険の請求が正しくできる</t>
    <rPh sb="2" eb="6">
      <t>イリョウホケン</t>
    </rPh>
    <rPh sb="12" eb="14">
      <t>セイキュウ</t>
    </rPh>
    <rPh sb="15" eb="16">
      <t>タダ</t>
    </rPh>
    <phoneticPr fontId="1"/>
  </si>
  <si>
    <t>□　各種加算・減算に関する要件にのっとり正しく請求できる</t>
    <rPh sb="2" eb="4">
      <t>カクシュ</t>
    </rPh>
    <rPh sb="4" eb="6">
      <t>カサン</t>
    </rPh>
    <rPh sb="7" eb="8">
      <t>ゲン</t>
    </rPh>
    <rPh sb="8" eb="9">
      <t>サン</t>
    </rPh>
    <rPh sb="10" eb="11">
      <t>カン</t>
    </rPh>
    <rPh sb="13" eb="15">
      <t>ヨウケン</t>
    </rPh>
    <rPh sb="20" eb="21">
      <t>タダ</t>
    </rPh>
    <rPh sb="23" eb="25">
      <t>セイキュウ</t>
    </rPh>
    <phoneticPr fontId="1"/>
  </si>
  <si>
    <t>□　公費請求の方法と請求先を理解し、正しく請求できる</t>
    <rPh sb="2" eb="4">
      <t>コウヒ</t>
    </rPh>
    <rPh sb="4" eb="6">
      <t>セイキュウ</t>
    </rPh>
    <rPh sb="7" eb="9">
      <t>ホウホウ</t>
    </rPh>
    <rPh sb="10" eb="12">
      <t>セイキュウ</t>
    </rPh>
    <rPh sb="12" eb="13">
      <t>サキ</t>
    </rPh>
    <rPh sb="14" eb="16">
      <t>リカイ</t>
    </rPh>
    <rPh sb="18" eb="20">
      <t>セイキュウ</t>
    </rPh>
    <phoneticPr fontId="1"/>
  </si>
  <si>
    <t>□　請求と審査・支払いのしくみがわかる</t>
    <rPh sb="2" eb="4">
      <t>セイキュウ</t>
    </rPh>
    <rPh sb="5" eb="7">
      <t>シンサ</t>
    </rPh>
    <rPh sb="8" eb="10">
      <t>シハラ</t>
    </rPh>
    <phoneticPr fontId="1"/>
  </si>
  <si>
    <t>□　定期的な報酬改定に注目し、対応している</t>
    <rPh sb="2" eb="4">
      <t>テイキ</t>
    </rPh>
    <rPh sb="4" eb="5">
      <t>テキ</t>
    </rPh>
    <rPh sb="6" eb="8">
      <t>ホウシュウ</t>
    </rPh>
    <rPh sb="8" eb="10">
      <t>カイテイ</t>
    </rPh>
    <rPh sb="11" eb="13">
      <t>チュウモク</t>
    </rPh>
    <rPh sb="15" eb="17">
      <t>タイオウ</t>
    </rPh>
    <phoneticPr fontId="1"/>
  </si>
  <si>
    <t>□　最新の訪問看護知識・技術に関して情報収集している　　　                        　　</t>
    <rPh sb="2" eb="4">
      <t>サイシン</t>
    </rPh>
    <rPh sb="5" eb="7">
      <t>ホウモン</t>
    </rPh>
    <rPh sb="7" eb="9">
      <t>カンゴ</t>
    </rPh>
    <rPh sb="9" eb="11">
      <t>チシキ</t>
    </rPh>
    <rPh sb="12" eb="14">
      <t>ギジュツ</t>
    </rPh>
    <rPh sb="15" eb="16">
      <t>カン</t>
    </rPh>
    <rPh sb="18" eb="22">
      <t>ジョウホウシュウシュウ</t>
    </rPh>
    <phoneticPr fontId="1"/>
  </si>
  <si>
    <t>□　最新の訪問看護知識・技術をスタッフに伝達・共有している</t>
    <rPh sb="20" eb="22">
      <t>デンタツ</t>
    </rPh>
    <phoneticPr fontId="1"/>
  </si>
  <si>
    <t>□　最新の訪問看護知識・技術を学習する機会を作っている</t>
    <rPh sb="22" eb="23">
      <t>ツク</t>
    </rPh>
    <phoneticPr fontId="1"/>
  </si>
  <si>
    <t>□　生活モデルを基盤とした支援を理解している</t>
    <rPh sb="2" eb="4">
      <t>セイカツ</t>
    </rPh>
    <rPh sb="8" eb="10">
      <t>キバン</t>
    </rPh>
    <rPh sb="13" eb="15">
      <t>シエン</t>
    </rPh>
    <rPh sb="16" eb="18">
      <t>リカイ</t>
    </rPh>
    <phoneticPr fontId="1"/>
  </si>
  <si>
    <t>□　生活モデルを基盤とした支援をスタッフと共有している</t>
    <rPh sb="21" eb="23">
      <t>キョウユウ</t>
    </rPh>
    <phoneticPr fontId="1"/>
  </si>
  <si>
    <t>□　利用者の価値観、個別性を理解した支援ができる</t>
    <rPh sb="2" eb="5">
      <t>リヨウシャ</t>
    </rPh>
    <rPh sb="14" eb="16">
      <t>リカイ</t>
    </rPh>
    <rPh sb="18" eb="20">
      <t>シエン</t>
    </rPh>
    <phoneticPr fontId="1"/>
  </si>
  <si>
    <t>□　利用者の価値観、個別性を理解した支援をスタッフと共有・提供できる</t>
    <rPh sb="26" eb="28">
      <t>キョウユウ</t>
    </rPh>
    <rPh sb="29" eb="31">
      <t>テイキョウ</t>
    </rPh>
    <phoneticPr fontId="1"/>
  </si>
  <si>
    <t>□　利用者の情報収集・ｱｾｽﾒﾝﾄ・看護計画立案・評価ができる</t>
    <phoneticPr fontId="1"/>
  </si>
  <si>
    <t>□　必要に応じ、情報提供書を作成し、必要な機関に情報提供している</t>
    <rPh sb="2" eb="4">
      <t>ヒツヨウ</t>
    </rPh>
    <rPh sb="5" eb="6">
      <t>オウ</t>
    </rPh>
    <rPh sb="8" eb="10">
      <t>ジョウホウ</t>
    </rPh>
    <rPh sb="10" eb="13">
      <t>テイキョウショ</t>
    </rPh>
    <rPh sb="14" eb="16">
      <t>サクセイ</t>
    </rPh>
    <rPh sb="18" eb="20">
      <t>ヒツヨウ</t>
    </rPh>
    <rPh sb="21" eb="23">
      <t>キカン</t>
    </rPh>
    <rPh sb="24" eb="28">
      <t>ジョウホウテイキョウ</t>
    </rPh>
    <phoneticPr fontId="1"/>
  </si>
  <si>
    <t>□　家族看護の重要性を理解し、支援ができる　　　　　　　　　　　　　　　　　　　　　　　　　　　　　</t>
    <rPh sb="2" eb="4">
      <t>カゾク</t>
    </rPh>
    <rPh sb="4" eb="6">
      <t>カンゴ</t>
    </rPh>
    <rPh sb="7" eb="10">
      <t>ジュウヨウセイ</t>
    </rPh>
    <rPh sb="11" eb="13">
      <t>リカイ</t>
    </rPh>
    <rPh sb="15" eb="17">
      <t>シエン</t>
    </rPh>
    <phoneticPr fontId="1"/>
  </si>
  <si>
    <t>□　スタッフが家族看護を理解し、支援ができるよう助言・指導できる　　　　　　　　</t>
    <rPh sb="7" eb="11">
      <t>カゾクカンゴ</t>
    </rPh>
    <rPh sb="12" eb="14">
      <t>リカイ</t>
    </rPh>
    <rPh sb="16" eb="18">
      <t>シエン</t>
    </rPh>
    <rPh sb="24" eb="26">
      <t>ジョゲン</t>
    </rPh>
    <rPh sb="27" eb="29">
      <t>シドウ</t>
    </rPh>
    <phoneticPr fontId="1"/>
  </si>
  <si>
    <t>□　複雑な家族の問題に対し、スタッフと共有し、適切に対応できる　　　　　</t>
    <rPh sb="2" eb="4">
      <t>フクザツ</t>
    </rPh>
    <rPh sb="5" eb="7">
      <t>カゾク</t>
    </rPh>
    <rPh sb="8" eb="10">
      <t>モンダイ</t>
    </rPh>
    <rPh sb="11" eb="12">
      <t>タイ</t>
    </rPh>
    <rPh sb="19" eb="21">
      <t>キョウユウ</t>
    </rPh>
    <rPh sb="23" eb="25">
      <t>テキセツ</t>
    </rPh>
    <rPh sb="26" eb="28">
      <t>タイオウ</t>
    </rPh>
    <phoneticPr fontId="1"/>
  </si>
  <si>
    <t>□　対象者を通じて、関係機関との連携を強化できている　　　　　　　　</t>
    <phoneticPr fontId="1"/>
  </si>
  <si>
    <t>□　看護職の倫理綱領を理解している（日本看護協会倫理綱領）</t>
    <rPh sb="18" eb="20">
      <t>ニホン</t>
    </rPh>
    <rPh sb="20" eb="22">
      <t>カンゴ</t>
    </rPh>
    <rPh sb="22" eb="24">
      <t>キョウカイ</t>
    </rPh>
    <rPh sb="24" eb="26">
      <t>リンリ</t>
    </rPh>
    <rPh sb="26" eb="28">
      <t>コウリョウ</t>
    </rPh>
    <phoneticPr fontId="1"/>
  </si>
  <si>
    <t>□　スタッフが看護職の倫理綱領を理解し、行動指針となるよう啓発している</t>
    <phoneticPr fontId="1"/>
  </si>
  <si>
    <t>□　起こりうる倫理的課題を予測し対応できる</t>
    <rPh sb="2" eb="3">
      <t>オ</t>
    </rPh>
    <rPh sb="10" eb="12">
      <t>カダイ</t>
    </rPh>
    <rPh sb="13" eb="15">
      <t>ヨソク</t>
    </rPh>
    <rPh sb="16" eb="18">
      <t>タイオウ</t>
    </rPh>
    <phoneticPr fontId="1"/>
  </si>
  <si>
    <t>□　事業所の理念がある</t>
    <rPh sb="2" eb="5">
      <t>ジギョウショ</t>
    </rPh>
    <rPh sb="6" eb="8">
      <t>リネン</t>
    </rPh>
    <phoneticPr fontId="1"/>
  </si>
  <si>
    <t>□　理念に基づいた運営ができている</t>
    <phoneticPr fontId="1"/>
  </si>
  <si>
    <t>□　スタッフと理念を共有している</t>
    <rPh sb="7" eb="9">
      <t>リネン</t>
    </rPh>
    <rPh sb="10" eb="12">
      <t>キョウユウ</t>
    </rPh>
    <phoneticPr fontId="1"/>
  </si>
  <si>
    <t>□　事業分析・事業計画・報告（評価）を実施している</t>
    <rPh sb="2" eb="6">
      <t>ジギョウブンセキ</t>
    </rPh>
    <rPh sb="7" eb="11">
      <t>ジギョウケイカク</t>
    </rPh>
    <rPh sb="12" eb="14">
      <t>ホウコク</t>
    </rPh>
    <rPh sb="15" eb="17">
      <t>ヒョウカ</t>
    </rPh>
    <rPh sb="19" eb="21">
      <t>ジッシ</t>
    </rPh>
    <phoneticPr fontId="1"/>
  </si>
  <si>
    <t>□　事業分析・事業計画・報告（評価）をスタッフと共有している</t>
    <rPh sb="2" eb="6">
      <t>ジギョウブンセキ</t>
    </rPh>
    <rPh sb="7" eb="11">
      <t>ジギョウケイカク</t>
    </rPh>
    <rPh sb="12" eb="14">
      <t>ホウコク</t>
    </rPh>
    <rPh sb="15" eb="17">
      <t>ヒョウカ</t>
    </rPh>
    <rPh sb="24" eb="26">
      <t>キョウユウ</t>
    </rPh>
    <phoneticPr fontId="1"/>
  </si>
  <si>
    <t>□　事業計画にのっとった予算、職場目標を作成し、スタッフと共有している</t>
    <rPh sb="2" eb="6">
      <t>ジギョウケイカク</t>
    </rPh>
    <rPh sb="12" eb="14">
      <t>ヨサン</t>
    </rPh>
    <rPh sb="15" eb="17">
      <t>ショクバ</t>
    </rPh>
    <rPh sb="17" eb="19">
      <t>モクヒョウ</t>
    </rPh>
    <rPh sb="20" eb="22">
      <t>サクセイ</t>
    </rPh>
    <rPh sb="29" eb="31">
      <t>キョウユウ</t>
    </rPh>
    <phoneticPr fontId="1"/>
  </si>
  <si>
    <t>□　3か年程度の経営シュミレーションを作成している</t>
    <phoneticPr fontId="1"/>
  </si>
  <si>
    <t>□　看護計画に沿ったサービスが提供できていることを確認し、必要に応じて修正している</t>
    <rPh sb="2" eb="6">
      <t>カンゴケイカク</t>
    </rPh>
    <rPh sb="7" eb="8">
      <t>ソ</t>
    </rPh>
    <rPh sb="15" eb="17">
      <t>テイキョウ</t>
    </rPh>
    <rPh sb="25" eb="27">
      <t>カクニン</t>
    </rPh>
    <rPh sb="29" eb="31">
      <t>ヒツヨウ</t>
    </rPh>
    <rPh sb="32" eb="33">
      <t>オウ</t>
    </rPh>
    <rPh sb="35" eb="37">
      <t>シュウセイ</t>
    </rPh>
    <phoneticPr fontId="1"/>
  </si>
  <si>
    <t>□　関係機関と情報共有し、より適切な看護を提供している</t>
    <rPh sb="2" eb="6">
      <t>カンケイキカン</t>
    </rPh>
    <rPh sb="7" eb="11">
      <t>ジョウホウキョウユウ</t>
    </rPh>
    <rPh sb="15" eb="17">
      <t>テキセツ</t>
    </rPh>
    <rPh sb="18" eb="20">
      <t>カンゴ</t>
    </rPh>
    <rPh sb="21" eb="23">
      <t>テイキョウ</t>
    </rPh>
    <phoneticPr fontId="1"/>
  </si>
  <si>
    <t>□　ケアの質を評価する指標を決めて、測定している</t>
    <rPh sb="5" eb="6">
      <t>シツ</t>
    </rPh>
    <rPh sb="7" eb="9">
      <t>ヒョウカ</t>
    </rPh>
    <rPh sb="11" eb="13">
      <t>シヒョウ</t>
    </rPh>
    <rPh sb="14" eb="15">
      <t>キ</t>
    </rPh>
    <rPh sb="18" eb="20">
      <t>ソクテイ</t>
    </rPh>
    <phoneticPr fontId="1"/>
  </si>
  <si>
    <t>□　行政による実地指導・集団指導の重要性を理解し、適切に対応している</t>
    <rPh sb="2" eb="4">
      <t>ギョウセイ</t>
    </rPh>
    <rPh sb="7" eb="11">
      <t>ジッチシドウ</t>
    </rPh>
    <rPh sb="12" eb="16">
      <t>シュウダンシドウ</t>
    </rPh>
    <rPh sb="17" eb="20">
      <t>ジュウヨウセイ</t>
    </rPh>
    <rPh sb="21" eb="23">
      <t>リカイ</t>
    </rPh>
    <rPh sb="25" eb="27">
      <t>テキセツ</t>
    </rPh>
    <rPh sb="28" eb="30">
      <t>タイオウ</t>
    </rPh>
    <phoneticPr fontId="1"/>
  </si>
  <si>
    <t>□　PDCAサイクルにのっとった事業所運営ができている</t>
    <rPh sb="16" eb="19">
      <t>ジギョウショ</t>
    </rPh>
    <rPh sb="19" eb="21">
      <t>ウンエイ</t>
    </rPh>
    <phoneticPr fontId="1"/>
  </si>
  <si>
    <t>□　利用者のデータベースの管理ができている</t>
    <rPh sb="2" eb="5">
      <t>リヨウシャ</t>
    </rPh>
    <rPh sb="13" eb="15">
      <t>カンリ</t>
    </rPh>
    <phoneticPr fontId="1"/>
  </si>
  <si>
    <t>□　利用者の個人情報が適切に管理できている</t>
    <rPh sb="2" eb="5">
      <t>リヨウシャ</t>
    </rPh>
    <rPh sb="6" eb="10">
      <t>コジンジョウホウ</t>
    </rPh>
    <rPh sb="11" eb="13">
      <t>テキセツ</t>
    </rPh>
    <rPh sb="14" eb="16">
      <t>カンリ</t>
    </rPh>
    <phoneticPr fontId="1"/>
  </si>
  <si>
    <t>□　事故・苦情対応マニュアルがある</t>
    <phoneticPr fontId="1"/>
  </si>
  <si>
    <t>□　定期的に事故・苦情について検討する会議を開催し対策を考え、再発防止に取り組んでいる</t>
    <rPh sb="31" eb="33">
      <t>サイハツ</t>
    </rPh>
    <rPh sb="33" eb="35">
      <t>ボウシ</t>
    </rPh>
    <rPh sb="36" eb="37">
      <t>ト</t>
    </rPh>
    <rPh sb="38" eb="39">
      <t>ク</t>
    </rPh>
    <phoneticPr fontId="1"/>
  </si>
  <si>
    <t>□　損害賠償保険に加入している</t>
    <phoneticPr fontId="1"/>
  </si>
  <si>
    <t>□　事故・苦情の解決責任者として対応ができる</t>
    <rPh sb="2" eb="4">
      <t>ジコ</t>
    </rPh>
    <rPh sb="5" eb="7">
      <t>クジョウ</t>
    </rPh>
    <rPh sb="8" eb="10">
      <t>カイケツ</t>
    </rPh>
    <rPh sb="10" eb="13">
      <t>セキニンシャ</t>
    </rPh>
    <rPh sb="16" eb="18">
      <t>タイオウ</t>
    </rPh>
    <phoneticPr fontId="1"/>
  </si>
  <si>
    <t>□　必要に応じ行政機関に報告し、指示を受けている</t>
    <rPh sb="2" eb="4">
      <t>ヒツヨウ</t>
    </rPh>
    <rPh sb="5" eb="6">
      <t>オウ</t>
    </rPh>
    <rPh sb="7" eb="9">
      <t>ギョウセイ</t>
    </rPh>
    <rPh sb="9" eb="11">
      <t>キカン</t>
    </rPh>
    <rPh sb="12" eb="14">
      <t>ホウコク</t>
    </rPh>
    <rPh sb="16" eb="18">
      <t>シジ</t>
    </rPh>
    <rPh sb="19" eb="20">
      <t>ウ</t>
    </rPh>
    <phoneticPr fontId="1"/>
  </si>
  <si>
    <t>□　感染・災害対応マニュアルがある</t>
    <rPh sb="2" eb="4">
      <t>カンセン</t>
    </rPh>
    <rPh sb="5" eb="7">
      <t>サイガイ</t>
    </rPh>
    <rPh sb="7" eb="9">
      <t>タイオウ</t>
    </rPh>
    <phoneticPr fontId="1"/>
  </si>
  <si>
    <t>□　定期的な防災訓練を実施している</t>
    <rPh sb="2" eb="5">
      <t>テイキテキ</t>
    </rPh>
    <rPh sb="6" eb="8">
      <t>ボウサイ</t>
    </rPh>
    <rPh sb="8" eb="10">
      <t>クンレン</t>
    </rPh>
    <rPh sb="11" eb="13">
      <t>ジッシ</t>
    </rPh>
    <phoneticPr fontId="1"/>
  </si>
  <si>
    <t>□　「こうありたい職場」の表明ができ、スタッフと共有できている</t>
    <rPh sb="9" eb="11">
      <t>ショクバ</t>
    </rPh>
    <rPh sb="13" eb="15">
      <t>ヒョウメイ</t>
    </rPh>
    <rPh sb="24" eb="26">
      <t>キョウユウ</t>
    </rPh>
    <phoneticPr fontId="1"/>
  </si>
  <si>
    <t>□　物理的に働きやすい環境を作っている</t>
    <rPh sb="2" eb="5">
      <t>ブツリテキ</t>
    </rPh>
    <rPh sb="6" eb="7">
      <t>ハタラ</t>
    </rPh>
    <rPh sb="11" eb="13">
      <t>カンキョウ</t>
    </rPh>
    <rPh sb="14" eb="15">
      <t>ツク</t>
    </rPh>
    <phoneticPr fontId="1"/>
  </si>
  <si>
    <t>□　財務諸表（賃借対照表　損益計算書　財産目録等）が理解している</t>
    <rPh sb="2" eb="6">
      <t>ザイムショヒョウ</t>
    </rPh>
    <rPh sb="7" eb="12">
      <t>チンシャクタイショウヒョウ</t>
    </rPh>
    <rPh sb="13" eb="18">
      <t>ソンエキケイサンショ</t>
    </rPh>
    <rPh sb="19" eb="23">
      <t>ザイサンモクロク</t>
    </rPh>
    <rPh sb="23" eb="24">
      <t>トウ</t>
    </rPh>
    <rPh sb="26" eb="28">
      <t>リカイ</t>
    </rPh>
    <phoneticPr fontId="1"/>
  </si>
  <si>
    <t>□　財務諸表（賃借対照表　損益計算書　財産目録等）を作成・管理できる</t>
    <phoneticPr fontId="1"/>
  </si>
  <si>
    <t>□　財務諸表から自事業所の経営状況を把握できる</t>
    <phoneticPr fontId="1"/>
  </si>
  <si>
    <t>□　基本的な経営分析手法を理解できる</t>
    <phoneticPr fontId="1"/>
  </si>
  <si>
    <t>□　マーケティング/マネジメント/ストラテジイ、SWOT分析などを活用し経営分析を実践できる</t>
    <rPh sb="33" eb="35">
      <t>カツヨウ</t>
    </rPh>
    <rPh sb="36" eb="38">
      <t>ケイエイ</t>
    </rPh>
    <rPh sb="38" eb="40">
      <t>ブンセキ</t>
    </rPh>
    <rPh sb="41" eb="43">
      <t>ジッセン</t>
    </rPh>
    <phoneticPr fontId="1"/>
  </si>
  <si>
    <t>□　経営分析の結果から今後の経営戦略を立てることができる</t>
    <phoneticPr fontId="1"/>
  </si>
  <si>
    <t>□　事業所の経営分析や新たな経営戦略をスタッフと共有できる</t>
    <phoneticPr fontId="1"/>
  </si>
  <si>
    <t>□　コンプライアンスマニュアルを作成する</t>
    <phoneticPr fontId="1"/>
  </si>
  <si>
    <t>□　コンプライアンスに関する相談窓口を設ける</t>
    <phoneticPr fontId="1"/>
  </si>
  <si>
    <t>□　コンプライアンスに関する教育を定期的に行う</t>
    <phoneticPr fontId="1"/>
  </si>
  <si>
    <t>□　内部監査を定期的に実施する</t>
    <phoneticPr fontId="1"/>
  </si>
  <si>
    <t>□　管理者自身の特性と能力を把握している</t>
    <rPh sb="2" eb="7">
      <t>カンリシャジシン</t>
    </rPh>
    <rPh sb="8" eb="10">
      <t>トクセイ</t>
    </rPh>
    <rPh sb="11" eb="13">
      <t>ノウリョク</t>
    </rPh>
    <rPh sb="14" eb="16">
      <t>ハアク</t>
    </rPh>
    <phoneticPr fontId="1"/>
  </si>
  <si>
    <t>□　管理者としての能力を高められるよう、自己研鑽している</t>
    <rPh sb="2" eb="5">
      <t>カンリシャ</t>
    </rPh>
    <rPh sb="9" eb="11">
      <t>ノウリョク</t>
    </rPh>
    <rPh sb="12" eb="13">
      <t>タカ</t>
    </rPh>
    <rPh sb="20" eb="24">
      <t>ジコケンサン</t>
    </rPh>
    <phoneticPr fontId="1"/>
  </si>
  <si>
    <t>□　スタッフと適切に面接が実施できるよう面接技術の能力向上に努めている</t>
    <rPh sb="7" eb="9">
      <t>テキセツ</t>
    </rPh>
    <rPh sb="10" eb="12">
      <t>メンセツ</t>
    </rPh>
    <rPh sb="13" eb="15">
      <t>ジッシ</t>
    </rPh>
    <rPh sb="20" eb="22">
      <t>メンセツ</t>
    </rPh>
    <rPh sb="22" eb="24">
      <t>ギジュツ</t>
    </rPh>
    <rPh sb="25" eb="27">
      <t>ノウリョク</t>
    </rPh>
    <rPh sb="27" eb="29">
      <t>コウジョウ</t>
    </rPh>
    <rPh sb="30" eb="31">
      <t>ツト</t>
    </rPh>
    <phoneticPr fontId="1"/>
  </si>
  <si>
    <t>□　スタッフ個々の特性と能力を把握している</t>
    <rPh sb="6" eb="8">
      <t>ココ</t>
    </rPh>
    <rPh sb="9" eb="11">
      <t>トクセイ</t>
    </rPh>
    <rPh sb="12" eb="14">
      <t>ノウリョク</t>
    </rPh>
    <rPh sb="15" eb="17">
      <t>ハアク</t>
    </rPh>
    <phoneticPr fontId="1"/>
  </si>
  <si>
    <t>□　スタッフが自らの看護実践能力を高められるように関わっている</t>
    <phoneticPr fontId="1"/>
  </si>
  <si>
    <t>□　成長度合いにあった役割・業務を委譲し、成長できる機会を提供している</t>
    <phoneticPr fontId="1"/>
  </si>
  <si>
    <t>□　年に1回はスタッフと面接し、モチベーションやキャリアデザイン等を確認し、支援している</t>
    <rPh sb="32" eb="33">
      <t>ナド</t>
    </rPh>
    <rPh sb="34" eb="36">
      <t>カクニン</t>
    </rPh>
    <rPh sb="38" eb="40">
      <t>シエン</t>
    </rPh>
    <phoneticPr fontId="1"/>
  </si>
  <si>
    <t>□　年度ごとに、スタッフ全員の研修計画を立案し、予算化している</t>
    <rPh sb="2" eb="4">
      <t>ネンド</t>
    </rPh>
    <rPh sb="12" eb="14">
      <t>ゼンイン</t>
    </rPh>
    <rPh sb="15" eb="19">
      <t>ケンシュウケイカク</t>
    </rPh>
    <rPh sb="20" eb="22">
      <t>リツアン</t>
    </rPh>
    <rPh sb="24" eb="27">
      <t>ヨサンカ</t>
    </rPh>
    <phoneticPr fontId="1"/>
  </si>
  <si>
    <t>□　必要な研修の受講の時間を確保している</t>
    <rPh sb="2" eb="4">
      <t>ヒツヨウ</t>
    </rPh>
    <rPh sb="5" eb="7">
      <t>ケンシュウ</t>
    </rPh>
    <rPh sb="8" eb="10">
      <t>ジュコウ</t>
    </rPh>
    <rPh sb="11" eb="13">
      <t>ジカン</t>
    </rPh>
    <rPh sb="14" eb="16">
      <t>カクホ</t>
    </rPh>
    <phoneticPr fontId="1"/>
  </si>
  <si>
    <t>□　個々のキャリアアップのための計画立案、支援をしている</t>
    <rPh sb="2" eb="4">
      <t>ココ</t>
    </rPh>
    <rPh sb="16" eb="18">
      <t>ケイカク</t>
    </rPh>
    <rPh sb="18" eb="20">
      <t>リツアン</t>
    </rPh>
    <rPh sb="21" eb="23">
      <t>シエン</t>
    </rPh>
    <phoneticPr fontId="1"/>
  </si>
  <si>
    <t>□　組織として必要な人材育成計画を立案している</t>
    <phoneticPr fontId="1"/>
  </si>
  <si>
    <t>□　サブリーダーや次期管理者を計画的に育成している</t>
    <phoneticPr fontId="1"/>
  </si>
  <si>
    <t>□　労務管理とは何かを理解できる</t>
    <rPh sb="2" eb="6">
      <t>ロウムカンリ</t>
    </rPh>
    <rPh sb="8" eb="9">
      <t>ナニ</t>
    </rPh>
    <rPh sb="11" eb="13">
      <t>リカイ</t>
    </rPh>
    <phoneticPr fontId="1"/>
  </si>
  <si>
    <t>□　組織労働者に対する集団的管理（賃金・労働条件・福利厚生・労使関係等）のしくみが理解できる　　　　　　　　　　　　　　　　　　　　　　　　　　　</t>
    <rPh sb="2" eb="4">
      <t>ソシキ</t>
    </rPh>
    <rPh sb="4" eb="7">
      <t>ロウドウシャ</t>
    </rPh>
    <rPh sb="8" eb="9">
      <t>タイ</t>
    </rPh>
    <rPh sb="11" eb="14">
      <t>シュウダンテキ</t>
    </rPh>
    <rPh sb="14" eb="16">
      <t>カンリ</t>
    </rPh>
    <rPh sb="17" eb="19">
      <t>チンギン</t>
    </rPh>
    <rPh sb="20" eb="24">
      <t>ロウドウジョウケン</t>
    </rPh>
    <rPh sb="25" eb="29">
      <t>フクリコウセイ</t>
    </rPh>
    <rPh sb="30" eb="32">
      <t>ロウシ</t>
    </rPh>
    <rPh sb="32" eb="34">
      <t>カンケイ</t>
    </rPh>
    <rPh sb="34" eb="35">
      <t>トウ</t>
    </rPh>
    <rPh sb="41" eb="43">
      <t>リカイ</t>
    </rPh>
    <phoneticPr fontId="1"/>
  </si>
  <si>
    <t>□　人事考査など（コンピテンシー、人事評価基準）で適切に評価し、人事管理をしている</t>
    <phoneticPr fontId="1"/>
  </si>
  <si>
    <t>□　事業計画に基づいた人員の適正配置ができる</t>
    <rPh sb="2" eb="6">
      <t>ジギョウケイカク</t>
    </rPh>
    <rPh sb="7" eb="8">
      <t>モト</t>
    </rPh>
    <rPh sb="11" eb="13">
      <t>ジンイン</t>
    </rPh>
    <rPh sb="14" eb="16">
      <t>テキセイ</t>
    </rPh>
    <rPh sb="16" eb="18">
      <t>ハイチ</t>
    </rPh>
    <phoneticPr fontId="1"/>
  </si>
  <si>
    <t>□　働き手の状況に合わせた多様な働き方（勤務時間、勤務日数）の提案ができる</t>
    <rPh sb="2" eb="3">
      <t>ハタラ</t>
    </rPh>
    <rPh sb="4" eb="5">
      <t>テ</t>
    </rPh>
    <rPh sb="6" eb="8">
      <t>ジョウキョウ</t>
    </rPh>
    <rPh sb="9" eb="10">
      <t>ア</t>
    </rPh>
    <rPh sb="13" eb="15">
      <t>タヨウ</t>
    </rPh>
    <rPh sb="16" eb="17">
      <t>ハタラ</t>
    </rPh>
    <rPh sb="18" eb="19">
      <t>カタ</t>
    </rPh>
    <rPh sb="20" eb="24">
      <t>キンムジカン</t>
    </rPh>
    <rPh sb="25" eb="29">
      <t>キンムニッスウ</t>
    </rPh>
    <rPh sb="31" eb="33">
      <t>テイアン</t>
    </rPh>
    <phoneticPr fontId="1"/>
  </si>
  <si>
    <t>□　計画的な採用活動ができる</t>
    <rPh sb="2" eb="5">
      <t>ケイカクテキ</t>
    </rPh>
    <rPh sb="6" eb="10">
      <t>サイヨウカツドウ</t>
    </rPh>
    <phoneticPr fontId="1"/>
  </si>
  <si>
    <t>□　多様な人材一人ひとりへの動機付けと支援ができる</t>
    <rPh sb="2" eb="4">
      <t>タヨウ</t>
    </rPh>
    <rPh sb="5" eb="7">
      <t>ジンザイ</t>
    </rPh>
    <rPh sb="7" eb="9">
      <t>ヒトリ</t>
    </rPh>
    <rPh sb="14" eb="16">
      <t>ドウキ</t>
    </rPh>
    <rPh sb="16" eb="17">
      <t>ヅ</t>
    </rPh>
    <rPh sb="19" eb="21">
      <t>シエン</t>
    </rPh>
    <phoneticPr fontId="1"/>
  </si>
  <si>
    <t>□　多様な人材に応じて、能力を発揮できるしくみがある</t>
    <rPh sb="2" eb="4">
      <t>タヨウ</t>
    </rPh>
    <rPh sb="5" eb="7">
      <t>ジンザイ</t>
    </rPh>
    <rPh sb="8" eb="9">
      <t>オウ</t>
    </rPh>
    <rPh sb="12" eb="14">
      <t>ノウリョク</t>
    </rPh>
    <rPh sb="15" eb="17">
      <t>ハッキ</t>
    </rPh>
    <phoneticPr fontId="1"/>
  </si>
  <si>
    <t>□　多様な人材の能力を発揮できるチーム作りをしている</t>
    <rPh sb="2" eb="4">
      <t>タヨウ</t>
    </rPh>
    <rPh sb="5" eb="7">
      <t>ジンザイ</t>
    </rPh>
    <rPh sb="8" eb="10">
      <t>ノウリョク</t>
    </rPh>
    <rPh sb="11" eb="13">
      <t>ハッキ</t>
    </rPh>
    <rPh sb="19" eb="20">
      <t>ヅク</t>
    </rPh>
    <phoneticPr fontId="1"/>
  </si>
  <si>
    <t>□　スタッフのモチベーション管理ができる</t>
    <rPh sb="14" eb="16">
      <t>カンリ</t>
    </rPh>
    <phoneticPr fontId="1"/>
  </si>
  <si>
    <t>□　スタッフのストレスマネジメントができる</t>
    <phoneticPr fontId="1"/>
  </si>
  <si>
    <t>□　医療・福祉・行政機関の相談窓口・担当者と連携できている</t>
    <phoneticPr fontId="1"/>
  </si>
  <si>
    <t>□　病院の医療連携・退院調整窓口と連携できている</t>
    <rPh sb="2" eb="4">
      <t>ビョウイン</t>
    </rPh>
    <rPh sb="5" eb="9">
      <t>イリョウレンケイ</t>
    </rPh>
    <rPh sb="10" eb="12">
      <t>タイイン</t>
    </rPh>
    <rPh sb="12" eb="14">
      <t>チョウセイ</t>
    </rPh>
    <rPh sb="14" eb="16">
      <t>マドグチ</t>
    </rPh>
    <rPh sb="17" eb="19">
      <t>レンケイ</t>
    </rPh>
    <phoneticPr fontId="1"/>
  </si>
  <si>
    <t>□　連携する病院の主治医・クリニックとの連携ができている</t>
    <rPh sb="2" eb="4">
      <t>レンケイ</t>
    </rPh>
    <rPh sb="6" eb="8">
      <t>ビョウイン</t>
    </rPh>
    <rPh sb="9" eb="12">
      <t>シュジイ</t>
    </rPh>
    <rPh sb="20" eb="22">
      <t>レンケイ</t>
    </rPh>
    <phoneticPr fontId="1"/>
  </si>
  <si>
    <t>□　地域の在宅療養支援診療所との連携ができている</t>
    <rPh sb="2" eb="4">
      <t>チイキ</t>
    </rPh>
    <rPh sb="5" eb="7">
      <t>ザイタク</t>
    </rPh>
    <rPh sb="7" eb="11">
      <t>リョウヨウシエン</t>
    </rPh>
    <rPh sb="11" eb="14">
      <t>シンリョウショ</t>
    </rPh>
    <rPh sb="16" eb="18">
      <t>レンケイ</t>
    </rPh>
    <phoneticPr fontId="1"/>
  </si>
  <si>
    <t>□　介護支援専門員や介護施設等との連携ができている</t>
    <rPh sb="2" eb="6">
      <t>カイゴシエン</t>
    </rPh>
    <rPh sb="6" eb="9">
      <t>センモンイン</t>
    </rPh>
    <rPh sb="10" eb="14">
      <t>カイゴシセツ</t>
    </rPh>
    <rPh sb="14" eb="15">
      <t>ナド</t>
    </rPh>
    <rPh sb="17" eb="19">
      <t>レンケイ</t>
    </rPh>
    <phoneticPr fontId="1"/>
  </si>
  <si>
    <t>□　定期的に集まる会議や研修会には積極的に参加している</t>
    <rPh sb="2" eb="5">
      <t>テイキテキ</t>
    </rPh>
    <rPh sb="6" eb="7">
      <t>アツ</t>
    </rPh>
    <rPh sb="9" eb="11">
      <t>カイギ</t>
    </rPh>
    <rPh sb="12" eb="15">
      <t>ケンシュウカイ</t>
    </rPh>
    <rPh sb="17" eb="20">
      <t>セッキョクテキ</t>
    </rPh>
    <rPh sb="21" eb="23">
      <t>サンカ</t>
    </rPh>
    <phoneticPr fontId="1"/>
  </si>
  <si>
    <t>□　地域にある他の訪問看護ステーションと連携・協働ができる</t>
    <rPh sb="2" eb="4">
      <t>チイキ</t>
    </rPh>
    <rPh sb="7" eb="8">
      <t>タ</t>
    </rPh>
    <rPh sb="9" eb="13">
      <t>ホウモンカンゴ</t>
    </rPh>
    <phoneticPr fontId="1"/>
  </si>
  <si>
    <t>□　地域にあるフォーマルサービスを把握し活用できる</t>
    <rPh sb="2" eb="4">
      <t>チイキ</t>
    </rPh>
    <rPh sb="17" eb="19">
      <t>ハアク</t>
    </rPh>
    <rPh sb="20" eb="22">
      <t>カツヨウ</t>
    </rPh>
    <phoneticPr fontId="1"/>
  </si>
  <si>
    <t>□　地域にあるインフォーマルサービスを把握し活用できる</t>
    <rPh sb="2" eb="4">
      <t>チイキ</t>
    </rPh>
    <rPh sb="19" eb="21">
      <t>ハアク</t>
    </rPh>
    <rPh sb="22" eb="24">
      <t>カツヨウ</t>
    </rPh>
    <phoneticPr fontId="1"/>
  </si>
  <si>
    <t>□　地域に不足している社会資源の提案ができる</t>
    <rPh sb="2" eb="4">
      <t>チイキ</t>
    </rPh>
    <rPh sb="5" eb="7">
      <t>フソク</t>
    </rPh>
    <rPh sb="11" eb="13">
      <t>シャカイ</t>
    </rPh>
    <rPh sb="13" eb="15">
      <t>シゲン</t>
    </rPh>
    <rPh sb="16" eb="18">
      <t>テイアン</t>
    </rPh>
    <phoneticPr fontId="1"/>
  </si>
  <si>
    <t>□　地域の訪問看護研修会に積極的に参加している</t>
    <rPh sb="2" eb="4">
      <t>チイキ</t>
    </rPh>
    <rPh sb="5" eb="9">
      <t>ホウモンカンゴ</t>
    </rPh>
    <rPh sb="9" eb="12">
      <t>ケンシュウカイ</t>
    </rPh>
    <rPh sb="13" eb="16">
      <t>セッキョクテキ</t>
    </rPh>
    <rPh sb="17" eb="19">
      <t>サンカ</t>
    </rPh>
    <phoneticPr fontId="1"/>
  </si>
  <si>
    <t>□　地域の訪問看護ステーションと交流研修・合同研修会等を実施している</t>
    <rPh sb="2" eb="4">
      <t>チイキ</t>
    </rPh>
    <rPh sb="5" eb="9">
      <t>ホウモンカンゴ</t>
    </rPh>
    <rPh sb="16" eb="18">
      <t>コウリュウ</t>
    </rPh>
    <rPh sb="18" eb="20">
      <t>ケンシュウ</t>
    </rPh>
    <rPh sb="21" eb="23">
      <t>ゴウドウ</t>
    </rPh>
    <rPh sb="23" eb="25">
      <t>ケンシュウ</t>
    </rPh>
    <rPh sb="25" eb="26">
      <t>カイ</t>
    </rPh>
    <rPh sb="26" eb="27">
      <t>ナド</t>
    </rPh>
    <rPh sb="28" eb="30">
      <t>ジッシ</t>
    </rPh>
    <phoneticPr fontId="1"/>
  </si>
  <si>
    <t>□　訪問看護以外で働く看護師との研修会等を実施している</t>
    <rPh sb="2" eb="6">
      <t>ホウモンカンゴ</t>
    </rPh>
    <rPh sb="6" eb="8">
      <t>イガイ</t>
    </rPh>
    <rPh sb="9" eb="10">
      <t>ハタラ</t>
    </rPh>
    <rPh sb="11" eb="14">
      <t>カンゴシ</t>
    </rPh>
    <rPh sb="16" eb="19">
      <t>ケンシュウカイ</t>
    </rPh>
    <rPh sb="19" eb="20">
      <t>ナド</t>
    </rPh>
    <rPh sb="21" eb="23">
      <t>ジッシ</t>
    </rPh>
    <phoneticPr fontId="1"/>
  </si>
  <si>
    <t>□　訪問看護ステーション管理者と相談できる体制がある</t>
    <rPh sb="2" eb="6">
      <t>ホウモンカンゴ</t>
    </rPh>
    <rPh sb="12" eb="15">
      <t>カンリシャ</t>
    </rPh>
    <rPh sb="16" eb="18">
      <t>ソウダン</t>
    </rPh>
    <rPh sb="21" eb="23">
      <t>タイセイ</t>
    </rPh>
    <phoneticPr fontId="1"/>
  </si>
  <si>
    <t>□　地域のネットワーク作りに貢献している</t>
    <rPh sb="2" eb="4">
      <t>チイキ</t>
    </rPh>
    <rPh sb="11" eb="12">
      <t>ツク</t>
    </rPh>
    <rPh sb="14" eb="16">
      <t>コウケン</t>
    </rPh>
    <phoneticPr fontId="1"/>
  </si>
  <si>
    <t>□　定期的にステーション内会議においてサービス提供について情報共有ができ、個別ケースの検
　　討・助言ができる</t>
    <rPh sb="2" eb="5">
      <t>テイキテキ</t>
    </rPh>
    <rPh sb="12" eb="13">
      <t>ナイ</t>
    </rPh>
    <rPh sb="13" eb="15">
      <t>カイギ</t>
    </rPh>
    <rPh sb="23" eb="25">
      <t>テイキョウ</t>
    </rPh>
    <rPh sb="29" eb="33">
      <t>ジョウホウキョウユウ</t>
    </rPh>
    <rPh sb="37" eb="39">
      <t>コベツ</t>
    </rPh>
    <rPh sb="43" eb="44">
      <t>ケン</t>
    </rPh>
    <rPh sb="47" eb="48">
      <t>トウ</t>
    </rPh>
    <rPh sb="49" eb="51">
      <t>ジョゲン</t>
    </rPh>
    <phoneticPr fontId="1"/>
  </si>
  <si>
    <t xml:space="preserve">    </t>
    <phoneticPr fontId="1"/>
  </si>
  <si>
    <t>□　看護計画書・報告書の作成と提出が適切にできていることを確認している</t>
    <rPh sb="2" eb="4">
      <t>カンゴ</t>
    </rPh>
    <rPh sb="4" eb="7">
      <t>ケイカクショ</t>
    </rPh>
    <rPh sb="8" eb="11">
      <t>ホウコクショ</t>
    </rPh>
    <rPh sb="12" eb="14">
      <t>サクセイ</t>
    </rPh>
    <rPh sb="15" eb="17">
      <t>テイシュツ</t>
    </rPh>
    <rPh sb="18" eb="20">
      <t>テキセツ</t>
    </rPh>
    <rPh sb="29" eb="31">
      <t>カクニン</t>
    </rPh>
    <phoneticPr fontId="1"/>
  </si>
  <si>
    <t>□　感染・災害に対してのBCPを作成しており、スタッフと共有している</t>
    <rPh sb="16" eb="18">
      <t>サクセイ</t>
    </rPh>
    <rPh sb="28" eb="30">
      <t>キョウユウ</t>
    </rPh>
    <phoneticPr fontId="1"/>
  </si>
  <si>
    <t>□　業務の効率化を図るためのICT導入等の提案や導入している</t>
    <rPh sb="2" eb="4">
      <t>ギョウム</t>
    </rPh>
    <rPh sb="5" eb="7">
      <t>コウリツ</t>
    </rPh>
    <rPh sb="7" eb="8">
      <t>カ</t>
    </rPh>
    <rPh sb="9" eb="10">
      <t>ハカ</t>
    </rPh>
    <rPh sb="17" eb="19">
      <t>ドウニュウ</t>
    </rPh>
    <rPh sb="19" eb="20">
      <t>トウ</t>
    </rPh>
    <rPh sb="21" eb="23">
      <t>テイアン</t>
    </rPh>
    <rPh sb="24" eb="26">
      <t>ドウニュウ</t>
    </rPh>
    <phoneticPr fontId="1"/>
  </si>
  <si>
    <t>□　スタッフが実践している利用者の情報収集・ｱｾｽﾒﾝﾄ・看護計画立案・評価について確認・助言
        できている　　　　　　　　　　　　　　　　　　　　　　　　　　　　　　　　　　　　　　　　　　　　　　　　　　　　　　　　　　　　　　　　　　　</t>
    <rPh sb="7" eb="9">
      <t>ジッセン</t>
    </rPh>
    <rPh sb="13" eb="16">
      <t>リヨウシャ</t>
    </rPh>
    <rPh sb="17" eb="19">
      <t>ジョウホウ</t>
    </rPh>
    <rPh sb="19" eb="21">
      <t>シュウシュウ</t>
    </rPh>
    <rPh sb="29" eb="31">
      <t>カンゴ</t>
    </rPh>
    <rPh sb="31" eb="33">
      <t>ケイカク</t>
    </rPh>
    <rPh sb="33" eb="35">
      <t>リツアン</t>
    </rPh>
    <rPh sb="36" eb="38">
      <t>ヒョウカ</t>
    </rPh>
    <rPh sb="42" eb="44">
      <t>カクニン</t>
    </rPh>
    <rPh sb="45" eb="47">
      <t>ジョゲン</t>
    </rPh>
    <phoneticPr fontId="1"/>
  </si>
  <si>
    <t>評価基準　5：よくできる　　4：できる　　3：ある程度できる　　2：努力を要する　　1：非常に努力を要する</t>
    <rPh sb="25" eb="27">
      <t>テイド</t>
    </rPh>
    <rPh sb="44" eb="46">
      <t>ヒジョウ</t>
    </rPh>
    <rPh sb="47" eb="49">
      <t>ドリョク</t>
    </rPh>
    <rPh sb="50" eb="51">
      <t>ヨウ</t>
    </rPh>
    <phoneticPr fontId="1"/>
  </si>
  <si>
    <t>評価項目（小項目）</t>
    <rPh sb="5" eb="8">
      <t>ショウコウモク</t>
    </rPh>
    <phoneticPr fontId="1"/>
  </si>
  <si>
    <t>5段階</t>
    <rPh sb="1" eb="3">
      <t>ダンカイ</t>
    </rPh>
    <phoneticPr fontId="1"/>
  </si>
  <si>
    <t>最新の社会保障制度・訪問看護を取り巻く制度の動向</t>
    <phoneticPr fontId="1"/>
  </si>
  <si>
    <t>健康保険法と介護保険法について理解している</t>
    <rPh sb="0" eb="5">
      <t>ケンコウホケンホウ</t>
    </rPh>
    <rPh sb="6" eb="10">
      <t>カイゴホケン</t>
    </rPh>
    <rPh sb="10" eb="11">
      <t>ホウ</t>
    </rPh>
    <phoneticPr fontId="1"/>
  </si>
  <si>
    <t>医療保険と介護保険について理解している</t>
    <rPh sb="0" eb="4">
      <t>イリョウホケン</t>
    </rPh>
    <rPh sb="5" eb="9">
      <t>カイゴホケン</t>
    </rPh>
    <phoneticPr fontId="1"/>
  </si>
  <si>
    <t>対象者の保険適応について理解している</t>
    <rPh sb="0" eb="3">
      <t>タイショウシャ</t>
    </rPh>
    <rPh sb="4" eb="8">
      <t>ホケンテキオウ</t>
    </rPh>
    <rPh sb="12" eb="14">
      <t>リカイ</t>
    </rPh>
    <phoneticPr fontId="1"/>
  </si>
  <si>
    <t>保健師助産師看護師法について理解している</t>
    <rPh sb="0" eb="1">
      <t>ホ</t>
    </rPh>
    <rPh sb="1" eb="2">
      <t>ケン</t>
    </rPh>
    <rPh sb="2" eb="3">
      <t>シ</t>
    </rPh>
    <rPh sb="3" eb="6">
      <t>ジョサンシ</t>
    </rPh>
    <rPh sb="6" eb="9">
      <t>カンゴシ</t>
    </rPh>
    <rPh sb="9" eb="10">
      <t>ホウ</t>
    </rPh>
    <phoneticPr fontId="1"/>
  </si>
  <si>
    <t>訪問看護の関連制度について理解している（障害者総合支援法・生活保護法・成年後見制度・労災・児童福祉法・個人情報保護法・労働関係法令等）</t>
    <rPh sb="0" eb="4">
      <t>ホウモンカンゴ</t>
    </rPh>
    <rPh sb="5" eb="7">
      <t>カンレン</t>
    </rPh>
    <rPh sb="7" eb="9">
      <t>セイド</t>
    </rPh>
    <phoneticPr fontId="1"/>
  </si>
  <si>
    <t>訪問看護の制度の理解</t>
    <phoneticPr fontId="1"/>
  </si>
  <si>
    <t>身体障害者手帳、療育手帳等の活用について理解している</t>
    <rPh sb="0" eb="2">
      <t>シンタイ</t>
    </rPh>
    <rPh sb="2" eb="4">
      <t>ショウガイ</t>
    </rPh>
    <rPh sb="4" eb="5">
      <t>シャ</t>
    </rPh>
    <rPh sb="5" eb="7">
      <t>テチョウ</t>
    </rPh>
    <rPh sb="8" eb="12">
      <t>リョウイクテチョウ</t>
    </rPh>
    <rPh sb="12" eb="13">
      <t>ナド</t>
    </rPh>
    <rPh sb="14" eb="16">
      <t>カツヨウ</t>
    </rPh>
    <rPh sb="20" eb="22">
      <t>リカイ</t>
    </rPh>
    <phoneticPr fontId="1"/>
  </si>
  <si>
    <t>最新の社会保障制度・訪問看護を取り巻く制度の動向</t>
  </si>
  <si>
    <t>運営に関する基準</t>
    <phoneticPr fontId="1"/>
  </si>
  <si>
    <t>訪問看護ステーション開設から運営までの流れを理解している</t>
    <rPh sb="0" eb="4">
      <t>ホウモンカンゴ</t>
    </rPh>
    <rPh sb="10" eb="12">
      <t>カイセツ</t>
    </rPh>
    <rPh sb="14" eb="16">
      <t>ウンエイ</t>
    </rPh>
    <rPh sb="19" eb="20">
      <t>ナガ</t>
    </rPh>
    <rPh sb="22" eb="24">
      <t>リカイ</t>
    </rPh>
    <phoneticPr fontId="1"/>
  </si>
  <si>
    <t>運営に関する基準</t>
  </si>
  <si>
    <t>指定基準・運営基準（厚生省令・県条例）について理解している</t>
    <rPh sb="0" eb="2">
      <t>シテイ</t>
    </rPh>
    <rPh sb="2" eb="4">
      <t>キジュン</t>
    </rPh>
    <rPh sb="5" eb="9">
      <t>ウンエイキジュン</t>
    </rPh>
    <rPh sb="10" eb="14">
      <t>コウセイショウレイ</t>
    </rPh>
    <rPh sb="15" eb="16">
      <t>ケン</t>
    </rPh>
    <rPh sb="16" eb="18">
      <t>ジョウレイ</t>
    </rPh>
    <phoneticPr fontId="1"/>
  </si>
  <si>
    <t>報酬・請求に関するしくみ</t>
  </si>
  <si>
    <t>訪問看護事業者の指定・変更・休廃止届の方法と提出先がわかる</t>
    <rPh sb="0" eb="7">
      <t>ホウモンカンゴジギョウシャ</t>
    </rPh>
    <rPh sb="8" eb="10">
      <t>シテイ</t>
    </rPh>
    <rPh sb="11" eb="13">
      <t>ヘンコウ</t>
    </rPh>
    <rPh sb="14" eb="15">
      <t>キュウ</t>
    </rPh>
    <rPh sb="15" eb="17">
      <t>ハイシ</t>
    </rPh>
    <rPh sb="17" eb="18">
      <t>トドケ</t>
    </rPh>
    <rPh sb="19" eb="21">
      <t>ホウホウ</t>
    </rPh>
    <rPh sb="22" eb="24">
      <t>テイシュツ</t>
    </rPh>
    <rPh sb="24" eb="25">
      <t>サキ</t>
    </rPh>
    <phoneticPr fontId="1"/>
  </si>
  <si>
    <t>各種指定の更新の期日と方法を理解している</t>
    <rPh sb="0" eb="2">
      <t>カクシュ</t>
    </rPh>
    <rPh sb="2" eb="4">
      <t>シテイ</t>
    </rPh>
    <rPh sb="5" eb="7">
      <t>コウシン</t>
    </rPh>
    <rPh sb="8" eb="10">
      <t>キジツ</t>
    </rPh>
    <rPh sb="11" eb="13">
      <t>ホウホウ</t>
    </rPh>
    <rPh sb="14" eb="16">
      <t>リカイ</t>
    </rPh>
    <phoneticPr fontId="1"/>
  </si>
  <si>
    <t>指定基準・運営基準（厚生省令・県条例）にのっとり運営している</t>
    <rPh sb="0" eb="2">
      <t>シテイ</t>
    </rPh>
    <rPh sb="2" eb="4">
      <t>キジュン</t>
    </rPh>
    <rPh sb="5" eb="9">
      <t>ウンエイキジュン</t>
    </rPh>
    <rPh sb="10" eb="14">
      <t>コウセイショウレイ</t>
    </rPh>
    <rPh sb="15" eb="16">
      <t>ケン</t>
    </rPh>
    <rPh sb="16" eb="18">
      <t>ジョウレイ</t>
    </rPh>
    <rPh sb="24" eb="26">
      <t>ウンエイ</t>
    </rPh>
    <phoneticPr fontId="1"/>
  </si>
  <si>
    <t>届け出関係の書類が整理・管理されており、いつでも取り出すことができる</t>
    <rPh sb="0" eb="1">
      <t>トド</t>
    </rPh>
    <rPh sb="2" eb="3">
      <t>デ</t>
    </rPh>
    <rPh sb="3" eb="5">
      <t>カンケイ</t>
    </rPh>
    <rPh sb="6" eb="8">
      <t>ショルイ</t>
    </rPh>
    <rPh sb="9" eb="11">
      <t>セイリ</t>
    </rPh>
    <rPh sb="12" eb="14">
      <t>カンリ</t>
    </rPh>
    <rPh sb="24" eb="25">
      <t>ト</t>
    </rPh>
    <rPh sb="26" eb="27">
      <t>ダ</t>
    </rPh>
    <phoneticPr fontId="1"/>
  </si>
  <si>
    <t>報酬・請求に関するしくみ</t>
    <phoneticPr fontId="1"/>
  </si>
  <si>
    <t>医療保険・介護保険の請求が正しくできる</t>
    <rPh sb="0" eb="4">
      <t>イリョウホケン</t>
    </rPh>
    <rPh sb="10" eb="12">
      <t>セイキュウ</t>
    </rPh>
    <rPh sb="13" eb="14">
      <t>タダ</t>
    </rPh>
    <phoneticPr fontId="1"/>
  </si>
  <si>
    <t>各種加算・減算に関する要件にのっとり正しく請求できる</t>
    <rPh sb="0" eb="2">
      <t>カクシュ</t>
    </rPh>
    <rPh sb="2" eb="4">
      <t>カサン</t>
    </rPh>
    <rPh sb="5" eb="6">
      <t>ゲン</t>
    </rPh>
    <rPh sb="6" eb="7">
      <t>サン</t>
    </rPh>
    <rPh sb="8" eb="9">
      <t>カン</t>
    </rPh>
    <rPh sb="11" eb="13">
      <t>ヨウケン</t>
    </rPh>
    <rPh sb="18" eb="19">
      <t>タダ</t>
    </rPh>
    <rPh sb="21" eb="23">
      <t>セイキュウ</t>
    </rPh>
    <phoneticPr fontId="1"/>
  </si>
  <si>
    <t>公費請求の方法と請求先を理解し、正しく請求できる</t>
    <rPh sb="0" eb="2">
      <t>コウヒ</t>
    </rPh>
    <rPh sb="2" eb="4">
      <t>セイキュウ</t>
    </rPh>
    <rPh sb="5" eb="7">
      <t>ホウホウ</t>
    </rPh>
    <rPh sb="8" eb="10">
      <t>セイキュウ</t>
    </rPh>
    <rPh sb="10" eb="11">
      <t>サキ</t>
    </rPh>
    <rPh sb="12" eb="14">
      <t>リカイ</t>
    </rPh>
    <rPh sb="16" eb="18">
      <t>セイキュウ</t>
    </rPh>
    <phoneticPr fontId="1"/>
  </si>
  <si>
    <t>請求と審査・支払いのしくみがわかる</t>
    <rPh sb="0" eb="2">
      <t>セイキュウ</t>
    </rPh>
    <rPh sb="3" eb="5">
      <t>シンサ</t>
    </rPh>
    <rPh sb="6" eb="8">
      <t>シハラ</t>
    </rPh>
    <phoneticPr fontId="1"/>
  </si>
  <si>
    <t>訪問看護の知識と技術</t>
    <phoneticPr fontId="1"/>
  </si>
  <si>
    <t>最新の訪問看護技術</t>
    <phoneticPr fontId="1"/>
  </si>
  <si>
    <t>最新の訪問看護知識・技術に関して情報収集している　　　                        　　</t>
    <rPh sb="0" eb="2">
      <t>サイシン</t>
    </rPh>
    <rPh sb="3" eb="5">
      <t>ホウモン</t>
    </rPh>
    <rPh sb="5" eb="7">
      <t>カンゴ</t>
    </rPh>
    <rPh sb="7" eb="9">
      <t>チシキ</t>
    </rPh>
    <rPh sb="10" eb="12">
      <t>ギジュツ</t>
    </rPh>
    <rPh sb="13" eb="14">
      <t>カン</t>
    </rPh>
    <rPh sb="16" eb="20">
      <t>ジョウホウシュウシュウ</t>
    </rPh>
    <phoneticPr fontId="1"/>
  </si>
  <si>
    <t>最新の訪問看護知識・技術をスタッフに伝達・共有している</t>
    <rPh sb="18" eb="20">
      <t>デンタツ</t>
    </rPh>
    <phoneticPr fontId="1"/>
  </si>
  <si>
    <t>最新の訪問看護知識・技術を学習する機会を作っている</t>
    <rPh sb="20" eb="21">
      <t>ツク</t>
    </rPh>
    <phoneticPr fontId="1"/>
  </si>
  <si>
    <t>訪問看護の特性・配慮</t>
    <phoneticPr fontId="1"/>
  </si>
  <si>
    <t>生活モデルを基盤とした支援を理解している</t>
    <rPh sb="0" eb="2">
      <t>セイカツ</t>
    </rPh>
    <rPh sb="6" eb="8">
      <t>キバン</t>
    </rPh>
    <rPh sb="11" eb="13">
      <t>シエン</t>
    </rPh>
    <rPh sb="14" eb="16">
      <t>リカイ</t>
    </rPh>
    <phoneticPr fontId="1"/>
  </si>
  <si>
    <t>最新の訪問看護技術</t>
  </si>
  <si>
    <t>生活モデルを基盤とした支援をスタッフと共有している</t>
    <rPh sb="19" eb="21">
      <t>キョウユウ</t>
    </rPh>
    <phoneticPr fontId="1"/>
  </si>
  <si>
    <t>訪問看護の特性・配慮</t>
  </si>
  <si>
    <t>利用者の価値観、個別性を理解した支援ができる</t>
    <rPh sb="0" eb="3">
      <t>リヨウシャ</t>
    </rPh>
    <rPh sb="12" eb="14">
      <t>リカイ</t>
    </rPh>
    <rPh sb="16" eb="18">
      <t>シエン</t>
    </rPh>
    <phoneticPr fontId="1"/>
  </si>
  <si>
    <t>訪問看護過程の展開</t>
  </si>
  <si>
    <t>利用者の価値観、個別性を理解した支援をスタッフと共有・提供できる</t>
    <rPh sb="24" eb="26">
      <t>キョウユウ</t>
    </rPh>
    <rPh sb="27" eb="29">
      <t>テイキョウ</t>
    </rPh>
    <phoneticPr fontId="1"/>
  </si>
  <si>
    <t>家族看護</t>
  </si>
  <si>
    <t>利用者の情報収集・ｱｾｽﾒﾝﾄ・看護計画立案・評価ができる</t>
    <phoneticPr fontId="1"/>
  </si>
  <si>
    <t>スタッフが実践している利用者の情報収集・ｱｾｽﾒﾝﾄ・看護計画立案・評価について確認・助言できている　　　　　　　　　　　　　　　　　　　　　　　　　　　　　　　　　　　　　　　　　　　　　　　　　　　　　　　　　　　　　　　　　　　</t>
    <rPh sb="5" eb="7">
      <t>ジッセン</t>
    </rPh>
    <rPh sb="11" eb="14">
      <t>リヨウシャ</t>
    </rPh>
    <rPh sb="15" eb="17">
      <t>ジョウホウ</t>
    </rPh>
    <rPh sb="17" eb="19">
      <t>シュウシュウ</t>
    </rPh>
    <rPh sb="27" eb="29">
      <t>カンゴ</t>
    </rPh>
    <rPh sb="29" eb="31">
      <t>ケイカク</t>
    </rPh>
    <rPh sb="31" eb="33">
      <t>リツアン</t>
    </rPh>
    <rPh sb="34" eb="36">
      <t>ヒョウカ</t>
    </rPh>
    <rPh sb="40" eb="42">
      <t>カクニン</t>
    </rPh>
    <rPh sb="43" eb="45">
      <t>ジョゲン</t>
    </rPh>
    <phoneticPr fontId="1"/>
  </si>
  <si>
    <t>報告書の作成と提出が適切にできていることを確認している</t>
    <rPh sb="0" eb="3">
      <t>ホウコクショ</t>
    </rPh>
    <rPh sb="4" eb="6">
      <t>サクセイ</t>
    </rPh>
    <rPh sb="7" eb="9">
      <t>テイシュツ</t>
    </rPh>
    <rPh sb="10" eb="12">
      <t>テキセツ</t>
    </rPh>
    <rPh sb="21" eb="23">
      <t>カクニン</t>
    </rPh>
    <phoneticPr fontId="1"/>
  </si>
  <si>
    <t>必要に応じ、情報提供書を作成し、必要な機関に情報提供している</t>
    <rPh sb="0" eb="2">
      <t>ヒツヨウ</t>
    </rPh>
    <rPh sb="3" eb="4">
      <t>オウ</t>
    </rPh>
    <rPh sb="6" eb="8">
      <t>ジョウホウ</t>
    </rPh>
    <rPh sb="8" eb="11">
      <t>テイキョウショ</t>
    </rPh>
    <rPh sb="12" eb="14">
      <t>サクセイ</t>
    </rPh>
    <rPh sb="16" eb="18">
      <t>ヒツヨウ</t>
    </rPh>
    <rPh sb="19" eb="21">
      <t>キカン</t>
    </rPh>
    <rPh sb="22" eb="26">
      <t>ジョウホウテイキョウ</t>
    </rPh>
    <phoneticPr fontId="1"/>
  </si>
  <si>
    <t>家族看護</t>
    <phoneticPr fontId="1"/>
  </si>
  <si>
    <t>家族看護の重要性を理解し、支援ができる　　　　　　　　　　　　　　　　　　　　　　　　　　　　　</t>
    <rPh sb="0" eb="2">
      <t>カゾク</t>
    </rPh>
    <rPh sb="2" eb="4">
      <t>カンゴ</t>
    </rPh>
    <rPh sb="5" eb="8">
      <t>ジュウヨウセイ</t>
    </rPh>
    <rPh sb="9" eb="11">
      <t>リカイ</t>
    </rPh>
    <rPh sb="13" eb="15">
      <t>シエン</t>
    </rPh>
    <phoneticPr fontId="1"/>
  </si>
  <si>
    <t>スタッフが家族看護を理解し、支援ができるよう助言・指導できる　　　　　　　　</t>
    <rPh sb="5" eb="9">
      <t>カゾクカンゴ</t>
    </rPh>
    <rPh sb="10" eb="12">
      <t>リカイ</t>
    </rPh>
    <rPh sb="14" eb="16">
      <t>シエン</t>
    </rPh>
    <rPh sb="22" eb="24">
      <t>ジョゲン</t>
    </rPh>
    <rPh sb="25" eb="27">
      <t>シドウ</t>
    </rPh>
    <phoneticPr fontId="1"/>
  </si>
  <si>
    <t>複雑な家族の問題に対し、スタッフと共有し、適切に対応できる　　　　　</t>
    <rPh sb="0" eb="2">
      <t>フクザツ</t>
    </rPh>
    <rPh sb="3" eb="5">
      <t>カゾク</t>
    </rPh>
    <rPh sb="6" eb="8">
      <t>モンダイ</t>
    </rPh>
    <rPh sb="9" eb="10">
      <t>タイ</t>
    </rPh>
    <rPh sb="17" eb="19">
      <t>キョウユウ</t>
    </rPh>
    <rPh sb="21" eb="23">
      <t>テキセツ</t>
    </rPh>
    <rPh sb="24" eb="26">
      <t>タイオウ</t>
    </rPh>
    <phoneticPr fontId="1"/>
  </si>
  <si>
    <t>対象者を通じて、関係機関との連携を強化できている　　　　　　　　</t>
    <phoneticPr fontId="1"/>
  </si>
  <si>
    <t>看護職の倫理綱領を理解している（日本看護協会倫理綱領）</t>
    <rPh sb="16" eb="18">
      <t>ニホン</t>
    </rPh>
    <rPh sb="18" eb="20">
      <t>カンゴ</t>
    </rPh>
    <rPh sb="20" eb="22">
      <t>キョウカイ</t>
    </rPh>
    <rPh sb="22" eb="24">
      <t>リンリ</t>
    </rPh>
    <rPh sb="24" eb="26">
      <t>コウリョウ</t>
    </rPh>
    <phoneticPr fontId="1"/>
  </si>
  <si>
    <t>スタッフが看護職の倫理綱領を理解し、行動指針となるよう啓発している</t>
    <phoneticPr fontId="1"/>
  </si>
  <si>
    <t>起こりうる倫理的課題を予測し対応できる</t>
    <rPh sb="0" eb="1">
      <t>オ</t>
    </rPh>
    <rPh sb="8" eb="10">
      <t>カダイ</t>
    </rPh>
    <rPh sb="11" eb="13">
      <t>ヨソク</t>
    </rPh>
    <rPh sb="14" eb="16">
      <t>タイオウ</t>
    </rPh>
    <phoneticPr fontId="1"/>
  </si>
  <si>
    <t>組織の運営及び経営管理</t>
    <phoneticPr fontId="1"/>
  </si>
  <si>
    <t>事業所の理念がある</t>
    <rPh sb="0" eb="3">
      <t>ジギョウショ</t>
    </rPh>
    <rPh sb="4" eb="6">
      <t>リネン</t>
    </rPh>
    <phoneticPr fontId="1"/>
  </si>
  <si>
    <t>理念に基づいた運営ができている</t>
    <phoneticPr fontId="1"/>
  </si>
  <si>
    <t>スタッフと理念を共有している</t>
    <rPh sb="5" eb="7">
      <t>リネン</t>
    </rPh>
    <rPh sb="8" eb="10">
      <t>キョウユウ</t>
    </rPh>
    <phoneticPr fontId="1"/>
  </si>
  <si>
    <t>事業分析・事業計画</t>
  </si>
  <si>
    <t>事業分析・事業計画・報告（評価）を実施している</t>
    <rPh sb="0" eb="4">
      <t>ジギョウブンセキ</t>
    </rPh>
    <rPh sb="5" eb="9">
      <t>ジギョウケイカク</t>
    </rPh>
    <rPh sb="10" eb="12">
      <t>ホウコク</t>
    </rPh>
    <rPh sb="13" eb="15">
      <t>ヒョウカ</t>
    </rPh>
    <rPh sb="17" eb="19">
      <t>ジッシ</t>
    </rPh>
    <phoneticPr fontId="1"/>
  </si>
  <si>
    <t>事業分析・事業計画・報告（評価）をスタッフと共有している</t>
    <rPh sb="0" eb="4">
      <t>ジギョウブンセキ</t>
    </rPh>
    <rPh sb="5" eb="9">
      <t>ジギョウケイカク</t>
    </rPh>
    <rPh sb="10" eb="12">
      <t>ホウコク</t>
    </rPh>
    <rPh sb="13" eb="15">
      <t>ヒョウカ</t>
    </rPh>
    <rPh sb="22" eb="24">
      <t>キョウユウ</t>
    </rPh>
    <phoneticPr fontId="1"/>
  </si>
  <si>
    <t>事業計画にのっとった予算、職場目標を作成し、スタッフと共有している</t>
    <rPh sb="0" eb="4">
      <t>ジギョウケイカク</t>
    </rPh>
    <rPh sb="10" eb="12">
      <t>ヨサン</t>
    </rPh>
    <rPh sb="13" eb="15">
      <t>ショクバ</t>
    </rPh>
    <rPh sb="15" eb="17">
      <t>モクヒョウ</t>
    </rPh>
    <rPh sb="18" eb="20">
      <t>サクセイ</t>
    </rPh>
    <rPh sb="27" eb="29">
      <t>キョウユウ</t>
    </rPh>
    <phoneticPr fontId="1"/>
  </si>
  <si>
    <t>3か年程度の経営シュミレーションを作成している</t>
    <phoneticPr fontId="1"/>
  </si>
  <si>
    <t>サービスの質の管理</t>
    <phoneticPr fontId="1"/>
  </si>
  <si>
    <t>看護計画に沿ったサービスが提供できていることを確認し、必要に応じて修正している</t>
    <rPh sb="0" eb="4">
      <t>カンゴケイカク</t>
    </rPh>
    <rPh sb="5" eb="6">
      <t>ソ</t>
    </rPh>
    <rPh sb="13" eb="15">
      <t>テイキョウ</t>
    </rPh>
    <rPh sb="23" eb="25">
      <t>カクニン</t>
    </rPh>
    <rPh sb="27" eb="29">
      <t>ヒツヨウ</t>
    </rPh>
    <rPh sb="30" eb="31">
      <t>オウ</t>
    </rPh>
    <rPh sb="33" eb="35">
      <t>シュウセイ</t>
    </rPh>
    <phoneticPr fontId="1"/>
  </si>
  <si>
    <t>関係機関と情報共有し、より適切な看護を提供している</t>
    <rPh sb="0" eb="4">
      <t>カンケイキカン</t>
    </rPh>
    <rPh sb="5" eb="9">
      <t>ジョウホウキョウユウ</t>
    </rPh>
    <rPh sb="13" eb="15">
      <t>テキセツ</t>
    </rPh>
    <rPh sb="16" eb="18">
      <t>カンゴ</t>
    </rPh>
    <rPh sb="19" eb="21">
      <t>テイキョウ</t>
    </rPh>
    <phoneticPr fontId="1"/>
  </si>
  <si>
    <t>ケアの質を評価する指標を決めて、測定している</t>
    <rPh sb="3" eb="4">
      <t>シツ</t>
    </rPh>
    <rPh sb="5" eb="7">
      <t>ヒョウカ</t>
    </rPh>
    <rPh sb="9" eb="11">
      <t>シヒョウ</t>
    </rPh>
    <rPh sb="12" eb="13">
      <t>キ</t>
    </rPh>
    <rPh sb="16" eb="18">
      <t>ソクテイ</t>
    </rPh>
    <phoneticPr fontId="1"/>
  </si>
  <si>
    <t>行政による実地指導・集団指導の重要性を理解し、適切に対応している</t>
    <rPh sb="0" eb="2">
      <t>ギョウセイ</t>
    </rPh>
    <rPh sb="5" eb="9">
      <t>ジッチシドウ</t>
    </rPh>
    <rPh sb="10" eb="14">
      <t>シュウダンシドウ</t>
    </rPh>
    <rPh sb="15" eb="18">
      <t>ジュウヨウセイ</t>
    </rPh>
    <rPh sb="19" eb="21">
      <t>リカイ</t>
    </rPh>
    <rPh sb="23" eb="25">
      <t>テキセツ</t>
    </rPh>
    <rPh sb="26" eb="28">
      <t>タイオウ</t>
    </rPh>
    <phoneticPr fontId="1"/>
  </si>
  <si>
    <t>PDCAサイクルにのっとった事業所運営ができている</t>
    <rPh sb="14" eb="17">
      <t>ジギョウショ</t>
    </rPh>
    <rPh sb="17" eb="19">
      <t>ウンエイ</t>
    </rPh>
    <phoneticPr fontId="1"/>
  </si>
  <si>
    <t>定期的にステーション内会議においてサービス提供について情報共有ができ、個別ケースの検討・助言ができる</t>
    <rPh sb="0" eb="3">
      <t>テイキテキ</t>
    </rPh>
    <rPh sb="10" eb="11">
      <t>ナイ</t>
    </rPh>
    <rPh sb="11" eb="13">
      <t>カイギ</t>
    </rPh>
    <rPh sb="21" eb="23">
      <t>テイキョウ</t>
    </rPh>
    <rPh sb="27" eb="31">
      <t>ジョウホウキョウユウ</t>
    </rPh>
    <rPh sb="35" eb="37">
      <t>コベツ</t>
    </rPh>
    <rPh sb="41" eb="42">
      <t>ケン</t>
    </rPh>
    <rPh sb="42" eb="43">
      <t>トウ</t>
    </rPh>
    <rPh sb="44" eb="46">
      <t>ジョゲン</t>
    </rPh>
    <phoneticPr fontId="1"/>
  </si>
  <si>
    <t>利用者管理</t>
  </si>
  <si>
    <t>利用者管理</t>
    <phoneticPr fontId="1"/>
  </si>
  <si>
    <t>利用者のデータベースの管理ができている</t>
    <rPh sb="0" eb="3">
      <t>リヨウシャ</t>
    </rPh>
    <rPh sb="11" eb="13">
      <t>カンリ</t>
    </rPh>
    <phoneticPr fontId="1"/>
  </si>
  <si>
    <t>利用者の個人情報が適切に管理できている</t>
    <rPh sb="0" eb="3">
      <t>リヨウシャ</t>
    </rPh>
    <rPh sb="4" eb="8">
      <t>コジンジョウホウ</t>
    </rPh>
    <rPh sb="9" eb="11">
      <t>テキセツ</t>
    </rPh>
    <rPh sb="12" eb="14">
      <t>カンリ</t>
    </rPh>
    <phoneticPr fontId="1"/>
  </si>
  <si>
    <t>リスクマネジメント</t>
  </si>
  <si>
    <t>事故・苦情対応マニュアルがある</t>
    <phoneticPr fontId="1"/>
  </si>
  <si>
    <t>定期的に事故・苦情について検討する会議を開催し対策を考え、再発防止に取り組んでいる</t>
    <rPh sb="29" eb="31">
      <t>サイハツ</t>
    </rPh>
    <rPh sb="31" eb="33">
      <t>ボウシ</t>
    </rPh>
    <rPh sb="34" eb="35">
      <t>ト</t>
    </rPh>
    <rPh sb="36" eb="37">
      <t>ク</t>
    </rPh>
    <phoneticPr fontId="1"/>
  </si>
  <si>
    <t>損害賠償保険に加入している</t>
    <phoneticPr fontId="1"/>
  </si>
  <si>
    <t>事故・苦情の解決責任者として対応ができる</t>
    <rPh sb="0" eb="2">
      <t>ジコ</t>
    </rPh>
    <rPh sb="3" eb="5">
      <t>クジョウ</t>
    </rPh>
    <rPh sb="6" eb="8">
      <t>カイケツ</t>
    </rPh>
    <rPh sb="8" eb="11">
      <t>セキニンシャ</t>
    </rPh>
    <rPh sb="14" eb="16">
      <t>タイオウ</t>
    </rPh>
    <phoneticPr fontId="1"/>
  </si>
  <si>
    <t>必要に応じ行政機関に報告し、指示を受けている</t>
    <rPh sb="0" eb="2">
      <t>ヒツヨウ</t>
    </rPh>
    <rPh sb="3" eb="4">
      <t>オウ</t>
    </rPh>
    <rPh sb="5" eb="7">
      <t>ギョウセイ</t>
    </rPh>
    <rPh sb="7" eb="9">
      <t>キカン</t>
    </rPh>
    <rPh sb="10" eb="12">
      <t>ホウコク</t>
    </rPh>
    <rPh sb="14" eb="16">
      <t>シジ</t>
    </rPh>
    <rPh sb="17" eb="18">
      <t>ウ</t>
    </rPh>
    <phoneticPr fontId="1"/>
  </si>
  <si>
    <t>感染・災害</t>
    <phoneticPr fontId="1"/>
  </si>
  <si>
    <t>感染・災害対応マニュアルがある</t>
    <rPh sb="0" eb="2">
      <t>カンセン</t>
    </rPh>
    <rPh sb="3" eb="5">
      <t>サイガイ</t>
    </rPh>
    <rPh sb="5" eb="7">
      <t>タイオウ</t>
    </rPh>
    <phoneticPr fontId="1"/>
  </si>
  <si>
    <t>感染・災害に対してのBCPを作成しており、スタッフと共有している</t>
    <rPh sb="14" eb="16">
      <t>サクセイ</t>
    </rPh>
    <rPh sb="26" eb="28">
      <t>キョウユウ</t>
    </rPh>
    <phoneticPr fontId="1"/>
  </si>
  <si>
    <t>定期的な防災訓練を実施している</t>
    <rPh sb="0" eb="3">
      <t>テイキテキ</t>
    </rPh>
    <rPh sb="4" eb="6">
      <t>ボウサイ</t>
    </rPh>
    <rPh sb="6" eb="8">
      <t>クンレン</t>
    </rPh>
    <rPh sb="9" eb="11">
      <t>ジッシ</t>
    </rPh>
    <phoneticPr fontId="1"/>
  </si>
  <si>
    <t>管理者の責任（コンプライアンス）</t>
  </si>
  <si>
    <t>「こうありたい職場」の表明ができ、スタッフと共有できている</t>
    <rPh sb="7" eb="9">
      <t>ショクバ</t>
    </rPh>
    <rPh sb="11" eb="13">
      <t>ヒョウメイ</t>
    </rPh>
    <rPh sb="22" eb="24">
      <t>キョウユウ</t>
    </rPh>
    <phoneticPr fontId="1"/>
  </si>
  <si>
    <t>物理的に働きやすい環境を作っている</t>
    <rPh sb="0" eb="3">
      <t>ブツリテキ</t>
    </rPh>
    <rPh sb="4" eb="5">
      <t>ハタラ</t>
    </rPh>
    <rPh sb="9" eb="11">
      <t>カンキョウ</t>
    </rPh>
    <rPh sb="12" eb="13">
      <t>ツク</t>
    </rPh>
    <phoneticPr fontId="1"/>
  </si>
  <si>
    <t>業務の効率化を図るためのICT導入等の提案や導入している</t>
    <rPh sb="0" eb="2">
      <t>ギョウム</t>
    </rPh>
    <rPh sb="3" eb="5">
      <t>コウリツ</t>
    </rPh>
    <rPh sb="5" eb="6">
      <t>カ</t>
    </rPh>
    <rPh sb="7" eb="8">
      <t>ハカ</t>
    </rPh>
    <rPh sb="15" eb="17">
      <t>ドウニュウ</t>
    </rPh>
    <rPh sb="17" eb="18">
      <t>トウ</t>
    </rPh>
    <rPh sb="19" eb="21">
      <t>テイアン</t>
    </rPh>
    <rPh sb="22" eb="24">
      <t>ドウニュウ</t>
    </rPh>
    <phoneticPr fontId="1"/>
  </si>
  <si>
    <t>経営状態の把握</t>
    <phoneticPr fontId="1"/>
  </si>
  <si>
    <t>財務諸表（賃借対照表　損益計算書　財産目録等）が理解している</t>
    <rPh sb="0" eb="4">
      <t>ザイムショヒョウ</t>
    </rPh>
    <rPh sb="5" eb="10">
      <t>チンシャクタイショウヒョウ</t>
    </rPh>
    <rPh sb="11" eb="16">
      <t>ソンエキケイサンショ</t>
    </rPh>
    <rPh sb="17" eb="21">
      <t>ザイサンモクロク</t>
    </rPh>
    <rPh sb="21" eb="22">
      <t>トウ</t>
    </rPh>
    <rPh sb="24" eb="26">
      <t>リカイ</t>
    </rPh>
    <phoneticPr fontId="1"/>
  </si>
  <si>
    <t>財務諸表（賃借対照表　損益計算書　財産目録等）を作成・管理できる</t>
    <phoneticPr fontId="1"/>
  </si>
  <si>
    <t>基本的な経営分析手法を理解できる</t>
    <phoneticPr fontId="1"/>
  </si>
  <si>
    <t>財務諸表から自事業所の経営状況を把握できる</t>
    <phoneticPr fontId="1"/>
  </si>
  <si>
    <t>マーケティング/マネジメント/ストラテジイ、SWOT分析などを活用し経営分析を実践できる</t>
    <rPh sb="31" eb="33">
      <t>カツヨウ</t>
    </rPh>
    <rPh sb="34" eb="36">
      <t>ケイエイ</t>
    </rPh>
    <rPh sb="36" eb="38">
      <t>ブンセキ</t>
    </rPh>
    <rPh sb="39" eb="41">
      <t>ジッセン</t>
    </rPh>
    <phoneticPr fontId="1"/>
  </si>
  <si>
    <t>経営分析の結果から今後の経営戦略を立てることができる</t>
    <phoneticPr fontId="1"/>
  </si>
  <si>
    <t>事業所の経営分析や新たな経営戦略をスタッフと共有できる</t>
    <phoneticPr fontId="1"/>
  </si>
  <si>
    <t>管理者の責任（コンプライアンス）</t>
    <phoneticPr fontId="1"/>
  </si>
  <si>
    <t>コンプライアンスマニュアルを作成する</t>
    <phoneticPr fontId="1"/>
  </si>
  <si>
    <t>コンプライアンスに関する相談窓口を設ける</t>
    <phoneticPr fontId="1"/>
  </si>
  <si>
    <t>コンプライアンスに関する教育を定期的に行う</t>
    <phoneticPr fontId="1"/>
  </si>
  <si>
    <t>内部監査を定期的に実施する</t>
    <phoneticPr fontId="1"/>
  </si>
  <si>
    <t>人材育成と人材管理</t>
    <phoneticPr fontId="1"/>
  </si>
  <si>
    <t>管理者として自己の成長</t>
    <phoneticPr fontId="1"/>
  </si>
  <si>
    <t>管理者自身の特性と能力を把握している</t>
    <rPh sb="0" eb="5">
      <t>カンリシャジシン</t>
    </rPh>
    <rPh sb="6" eb="8">
      <t>トクセイ</t>
    </rPh>
    <rPh sb="9" eb="11">
      <t>ノウリョク</t>
    </rPh>
    <rPh sb="12" eb="14">
      <t>ハアク</t>
    </rPh>
    <phoneticPr fontId="1"/>
  </si>
  <si>
    <t>管理者としての能力を高められるよう、自己研鑽している</t>
    <rPh sb="0" eb="3">
      <t>カンリシャ</t>
    </rPh>
    <rPh sb="7" eb="9">
      <t>ノウリョク</t>
    </rPh>
    <rPh sb="10" eb="11">
      <t>タカ</t>
    </rPh>
    <rPh sb="18" eb="22">
      <t>ジコケンサン</t>
    </rPh>
    <phoneticPr fontId="1"/>
  </si>
  <si>
    <t>スタッフと適切に面接が実施できるよう面接技術の能力向上に努めている</t>
    <rPh sb="5" eb="7">
      <t>テキセツ</t>
    </rPh>
    <rPh sb="8" eb="10">
      <t>メンセツ</t>
    </rPh>
    <rPh sb="11" eb="13">
      <t>ジッシ</t>
    </rPh>
    <rPh sb="18" eb="20">
      <t>メンセツ</t>
    </rPh>
    <rPh sb="20" eb="22">
      <t>ギジュツ</t>
    </rPh>
    <rPh sb="23" eb="25">
      <t>ノウリョク</t>
    </rPh>
    <rPh sb="25" eb="27">
      <t>コウジョウ</t>
    </rPh>
    <rPh sb="28" eb="29">
      <t>ツト</t>
    </rPh>
    <phoneticPr fontId="1"/>
  </si>
  <si>
    <t>スタッフ個々の能力の評価と育成</t>
    <phoneticPr fontId="1"/>
  </si>
  <si>
    <t>スタッフ個々の特性と能力を把握している</t>
    <rPh sb="4" eb="6">
      <t>ココ</t>
    </rPh>
    <rPh sb="7" eb="9">
      <t>トクセイ</t>
    </rPh>
    <rPh sb="10" eb="12">
      <t>ノウリョク</t>
    </rPh>
    <rPh sb="13" eb="15">
      <t>ハアク</t>
    </rPh>
    <phoneticPr fontId="1"/>
  </si>
  <si>
    <t>スタッフが自らの看護実践能力を高められるように関わっている</t>
    <phoneticPr fontId="1"/>
  </si>
  <si>
    <t>成長度合いにあった役割・業務を委譲し、成長できる機会を提供している</t>
    <phoneticPr fontId="1"/>
  </si>
  <si>
    <t>年に1回はスタッフと面接し、モチベーションやキャリアデザイン等を確認し、支援している</t>
    <phoneticPr fontId="1"/>
  </si>
  <si>
    <t>人材育成計画</t>
    <phoneticPr fontId="1"/>
  </si>
  <si>
    <t>年度ごとに、スタッフ全員の研修計画を立案し、予算化している</t>
    <rPh sb="0" eb="2">
      <t>ネンド</t>
    </rPh>
    <rPh sb="10" eb="12">
      <t>ゼンイン</t>
    </rPh>
    <rPh sb="13" eb="17">
      <t>ケンシュウケイカク</t>
    </rPh>
    <rPh sb="18" eb="20">
      <t>リツアン</t>
    </rPh>
    <rPh sb="22" eb="25">
      <t>ヨサンカ</t>
    </rPh>
    <phoneticPr fontId="1"/>
  </si>
  <si>
    <t>必要な研修の受講の時間を確保している</t>
    <rPh sb="0" eb="2">
      <t>ヒツヨウ</t>
    </rPh>
    <rPh sb="3" eb="5">
      <t>ケンシュウ</t>
    </rPh>
    <rPh sb="6" eb="8">
      <t>ジュコウ</t>
    </rPh>
    <rPh sb="9" eb="11">
      <t>ジカン</t>
    </rPh>
    <rPh sb="12" eb="14">
      <t>カクホ</t>
    </rPh>
    <phoneticPr fontId="1"/>
  </si>
  <si>
    <t>個々のキャリアアップのための計画立案、支援をしている</t>
    <rPh sb="0" eb="2">
      <t>ココ</t>
    </rPh>
    <rPh sb="14" eb="16">
      <t>ケイカク</t>
    </rPh>
    <rPh sb="16" eb="18">
      <t>リツアン</t>
    </rPh>
    <rPh sb="19" eb="21">
      <t>シエン</t>
    </rPh>
    <phoneticPr fontId="1"/>
  </si>
  <si>
    <t>組織として必要な人材育成計画を立案している</t>
    <phoneticPr fontId="1"/>
  </si>
  <si>
    <t>サブリーダーや次期管理者を計画的に育成している</t>
    <phoneticPr fontId="1"/>
  </si>
  <si>
    <t>労務管理</t>
  </si>
  <si>
    <t>労務管理とは何かを理解できる</t>
    <rPh sb="0" eb="4">
      <t>ロウムカンリ</t>
    </rPh>
    <rPh sb="6" eb="7">
      <t>ナニ</t>
    </rPh>
    <rPh sb="9" eb="11">
      <t>リカイ</t>
    </rPh>
    <phoneticPr fontId="1"/>
  </si>
  <si>
    <t>組織労働者に対する集団的管理（賃金・労働条件・福利厚生・労使関係等）のしくみが理解できる　　　　　　　　　　　　　　　　　　　　　　　　　　　</t>
    <rPh sb="0" eb="2">
      <t>ソシキ</t>
    </rPh>
    <rPh sb="2" eb="5">
      <t>ロウドウシャ</t>
    </rPh>
    <rPh sb="6" eb="7">
      <t>タイ</t>
    </rPh>
    <rPh sb="9" eb="12">
      <t>シュウダンテキ</t>
    </rPh>
    <rPh sb="12" eb="14">
      <t>カンリ</t>
    </rPh>
    <rPh sb="15" eb="17">
      <t>チンギン</t>
    </rPh>
    <rPh sb="18" eb="22">
      <t>ロウドウジョウケン</t>
    </rPh>
    <rPh sb="23" eb="27">
      <t>フクリコウセイ</t>
    </rPh>
    <rPh sb="28" eb="30">
      <t>ロウシ</t>
    </rPh>
    <rPh sb="30" eb="32">
      <t>カンケイ</t>
    </rPh>
    <rPh sb="32" eb="33">
      <t>トウ</t>
    </rPh>
    <rPh sb="39" eb="41">
      <t>リカイ</t>
    </rPh>
    <phoneticPr fontId="1"/>
  </si>
  <si>
    <t>人事考査など（コンピテンシー、人事評価基準）で適切に評価し、人事管理をしている</t>
    <phoneticPr fontId="1"/>
  </si>
  <si>
    <t>事業計画に基づいた人員の適正配置ができる</t>
    <rPh sb="0" eb="4">
      <t>ジギョウケイカク</t>
    </rPh>
    <rPh sb="5" eb="6">
      <t>モト</t>
    </rPh>
    <rPh sb="9" eb="11">
      <t>ジンイン</t>
    </rPh>
    <rPh sb="12" eb="14">
      <t>テキセイ</t>
    </rPh>
    <rPh sb="14" eb="16">
      <t>ハイチ</t>
    </rPh>
    <phoneticPr fontId="1"/>
  </si>
  <si>
    <t>働き手の状況に合わせた多様な働き方（勤務時間、勤務日数）の提案ができる</t>
    <rPh sb="0" eb="1">
      <t>ハタラ</t>
    </rPh>
    <rPh sb="2" eb="3">
      <t>テ</t>
    </rPh>
    <rPh sb="4" eb="6">
      <t>ジョウキョウ</t>
    </rPh>
    <rPh sb="7" eb="8">
      <t>ア</t>
    </rPh>
    <rPh sb="11" eb="13">
      <t>タヨウ</t>
    </rPh>
    <rPh sb="14" eb="15">
      <t>ハタラ</t>
    </rPh>
    <rPh sb="16" eb="17">
      <t>カタ</t>
    </rPh>
    <rPh sb="18" eb="22">
      <t>キンムジカン</t>
    </rPh>
    <rPh sb="23" eb="27">
      <t>キンムニッスウ</t>
    </rPh>
    <rPh sb="29" eb="31">
      <t>テイアン</t>
    </rPh>
    <phoneticPr fontId="1"/>
  </si>
  <si>
    <t>計画的な採用活動ができる</t>
    <rPh sb="0" eb="3">
      <t>ケイカクテキ</t>
    </rPh>
    <rPh sb="4" eb="8">
      <t>サイヨウカツドウ</t>
    </rPh>
    <phoneticPr fontId="1"/>
  </si>
  <si>
    <t>人材の活用</t>
    <phoneticPr fontId="1"/>
  </si>
  <si>
    <t>多様な人材一人ひとりへの動機付けと支援ができる</t>
    <rPh sb="0" eb="2">
      <t>タヨウ</t>
    </rPh>
    <rPh sb="3" eb="5">
      <t>ジンザイ</t>
    </rPh>
    <rPh sb="5" eb="7">
      <t>ヒトリ</t>
    </rPh>
    <rPh sb="12" eb="14">
      <t>ドウキ</t>
    </rPh>
    <rPh sb="14" eb="15">
      <t>ヅ</t>
    </rPh>
    <rPh sb="17" eb="19">
      <t>シエン</t>
    </rPh>
    <phoneticPr fontId="1"/>
  </si>
  <si>
    <t>多様な人材に応じて、能力を発揮できるしくみがある</t>
    <rPh sb="0" eb="2">
      <t>タヨウ</t>
    </rPh>
    <rPh sb="3" eb="5">
      <t>ジンザイ</t>
    </rPh>
    <rPh sb="6" eb="7">
      <t>オウ</t>
    </rPh>
    <rPh sb="10" eb="12">
      <t>ノウリョク</t>
    </rPh>
    <rPh sb="13" eb="15">
      <t>ハッキ</t>
    </rPh>
    <phoneticPr fontId="1"/>
  </si>
  <si>
    <t>多様な人材の能力を発揮できるチーム作りをしている</t>
    <rPh sb="0" eb="2">
      <t>タヨウ</t>
    </rPh>
    <rPh sb="3" eb="5">
      <t>ジンザイ</t>
    </rPh>
    <rPh sb="6" eb="8">
      <t>ノウリョク</t>
    </rPh>
    <rPh sb="9" eb="11">
      <t>ハッキ</t>
    </rPh>
    <rPh sb="17" eb="18">
      <t>ヅク</t>
    </rPh>
    <phoneticPr fontId="1"/>
  </si>
  <si>
    <t>スタッフのモチベーション管理ができる</t>
    <rPh sb="12" eb="14">
      <t>カンリ</t>
    </rPh>
    <phoneticPr fontId="1"/>
  </si>
  <si>
    <t>スタッフのストレスマネジメントができる</t>
    <phoneticPr fontId="1"/>
  </si>
  <si>
    <t>医療・福祉・行政機関の相談窓口・担当者と連携できている</t>
    <phoneticPr fontId="1"/>
  </si>
  <si>
    <t>病院の医療連携・退院調整窓口と連携できている</t>
    <rPh sb="0" eb="2">
      <t>ビョウイン</t>
    </rPh>
    <rPh sb="3" eb="7">
      <t>イリョウレンケイ</t>
    </rPh>
    <rPh sb="8" eb="10">
      <t>タイイン</t>
    </rPh>
    <rPh sb="10" eb="12">
      <t>チョウセイ</t>
    </rPh>
    <rPh sb="12" eb="14">
      <t>マドグチ</t>
    </rPh>
    <rPh sb="15" eb="17">
      <t>レンケイ</t>
    </rPh>
    <phoneticPr fontId="1"/>
  </si>
  <si>
    <t>連携する病院の主治医・クリニックとの連携ができている</t>
    <rPh sb="0" eb="2">
      <t>レンケイ</t>
    </rPh>
    <rPh sb="4" eb="6">
      <t>ビョウイン</t>
    </rPh>
    <rPh sb="7" eb="10">
      <t>シュジイ</t>
    </rPh>
    <rPh sb="18" eb="20">
      <t>レンケイ</t>
    </rPh>
    <phoneticPr fontId="1"/>
  </si>
  <si>
    <t>介護支援専門員や介護施設等との連携ができている</t>
    <rPh sb="0" eb="4">
      <t>カイゴシエン</t>
    </rPh>
    <rPh sb="4" eb="7">
      <t>センモンイン</t>
    </rPh>
    <rPh sb="8" eb="12">
      <t>カイゴシセツ</t>
    </rPh>
    <rPh sb="12" eb="13">
      <t>ナド</t>
    </rPh>
    <rPh sb="15" eb="17">
      <t>レンケイ</t>
    </rPh>
    <phoneticPr fontId="1"/>
  </si>
  <si>
    <t>地域の在宅療養支援診療所との連携ができている</t>
    <rPh sb="0" eb="2">
      <t>チイキ</t>
    </rPh>
    <rPh sb="3" eb="5">
      <t>ザイタク</t>
    </rPh>
    <rPh sb="5" eb="9">
      <t>リョウヨウシエン</t>
    </rPh>
    <rPh sb="9" eb="12">
      <t>シンリョウショ</t>
    </rPh>
    <rPh sb="14" eb="16">
      <t>レンケイ</t>
    </rPh>
    <phoneticPr fontId="1"/>
  </si>
  <si>
    <t>地域資源の活用・開発</t>
  </si>
  <si>
    <t>定期的に集まる会議や研修会には積極的に参加している</t>
    <rPh sb="0" eb="3">
      <t>テイキテキ</t>
    </rPh>
    <rPh sb="4" eb="5">
      <t>アツ</t>
    </rPh>
    <rPh sb="7" eb="9">
      <t>カイギ</t>
    </rPh>
    <rPh sb="10" eb="13">
      <t>ケンシュウカイ</t>
    </rPh>
    <rPh sb="15" eb="18">
      <t>セッキョクテキ</t>
    </rPh>
    <rPh sb="19" eb="21">
      <t>サンカ</t>
    </rPh>
    <phoneticPr fontId="1"/>
  </si>
  <si>
    <t>地域にある他の訪問看護ステーションと連携・協働ができる</t>
    <rPh sb="0" eb="2">
      <t>チイキ</t>
    </rPh>
    <rPh sb="5" eb="6">
      <t>タ</t>
    </rPh>
    <rPh sb="7" eb="11">
      <t>ホウモンカンゴ</t>
    </rPh>
    <phoneticPr fontId="1"/>
  </si>
  <si>
    <t>地域にあるフォーマルサービスを把握し活用できる</t>
    <rPh sb="0" eb="2">
      <t>チイキ</t>
    </rPh>
    <rPh sb="15" eb="17">
      <t>ハアク</t>
    </rPh>
    <rPh sb="18" eb="20">
      <t>カツヨウ</t>
    </rPh>
    <phoneticPr fontId="1"/>
  </si>
  <si>
    <t>地域にあるインフォーマルサービスを把握し活用できる</t>
    <rPh sb="0" eb="2">
      <t>チイキ</t>
    </rPh>
    <rPh sb="17" eb="19">
      <t>ハアク</t>
    </rPh>
    <rPh sb="20" eb="22">
      <t>カツヨウ</t>
    </rPh>
    <phoneticPr fontId="1"/>
  </si>
  <si>
    <t>地域に不足している社会資源の提案ができる</t>
    <rPh sb="0" eb="2">
      <t>チイキ</t>
    </rPh>
    <rPh sb="3" eb="5">
      <t>フソク</t>
    </rPh>
    <rPh sb="9" eb="11">
      <t>シャカイ</t>
    </rPh>
    <rPh sb="11" eb="13">
      <t>シゲン</t>
    </rPh>
    <rPh sb="14" eb="16">
      <t>テイアン</t>
    </rPh>
    <phoneticPr fontId="1"/>
  </si>
  <si>
    <t>地域の訪問看護研修会に積極的に参加している</t>
    <rPh sb="0" eb="2">
      <t>チイキ</t>
    </rPh>
    <rPh sb="3" eb="7">
      <t>ホウモンカンゴ</t>
    </rPh>
    <rPh sb="7" eb="10">
      <t>ケンシュウカイ</t>
    </rPh>
    <rPh sb="11" eb="14">
      <t>セッキョクテキ</t>
    </rPh>
    <rPh sb="15" eb="17">
      <t>サンカ</t>
    </rPh>
    <phoneticPr fontId="1"/>
  </si>
  <si>
    <t>地域の訪問看護ステーションと交流研修・合同研修会等を実施している</t>
    <rPh sb="0" eb="2">
      <t>チイキ</t>
    </rPh>
    <rPh sb="3" eb="7">
      <t>ホウモンカンゴ</t>
    </rPh>
    <rPh sb="14" eb="16">
      <t>コウリュウ</t>
    </rPh>
    <rPh sb="16" eb="18">
      <t>ケンシュウ</t>
    </rPh>
    <rPh sb="19" eb="21">
      <t>ゴウドウ</t>
    </rPh>
    <rPh sb="21" eb="23">
      <t>ケンシュウ</t>
    </rPh>
    <rPh sb="23" eb="24">
      <t>カイ</t>
    </rPh>
    <rPh sb="24" eb="25">
      <t>ナド</t>
    </rPh>
    <rPh sb="26" eb="28">
      <t>ジッシ</t>
    </rPh>
    <phoneticPr fontId="1"/>
  </si>
  <si>
    <t>訪問看護以外で働く看護師との研修会等を実施している</t>
    <rPh sb="0" eb="4">
      <t>ホウモンカンゴ</t>
    </rPh>
    <rPh sb="4" eb="6">
      <t>イガイ</t>
    </rPh>
    <rPh sb="7" eb="8">
      <t>ハタラ</t>
    </rPh>
    <rPh sb="9" eb="12">
      <t>カンゴシ</t>
    </rPh>
    <rPh sb="14" eb="17">
      <t>ケンシュウカイ</t>
    </rPh>
    <rPh sb="17" eb="18">
      <t>ナド</t>
    </rPh>
    <rPh sb="19" eb="21">
      <t>ジッシ</t>
    </rPh>
    <phoneticPr fontId="1"/>
  </si>
  <si>
    <t>訪問看護ステーション管理者と相談できる体制がある</t>
    <rPh sb="0" eb="4">
      <t>ホウモンカンゴ</t>
    </rPh>
    <rPh sb="10" eb="13">
      <t>カンリシャ</t>
    </rPh>
    <rPh sb="14" eb="16">
      <t>ソウダン</t>
    </rPh>
    <rPh sb="19" eb="21">
      <t>タイセイ</t>
    </rPh>
    <phoneticPr fontId="1"/>
  </si>
  <si>
    <t>地域のネットワーク作りに貢献している</t>
    <rPh sb="0" eb="2">
      <t>チイキ</t>
    </rPh>
    <rPh sb="9" eb="10">
      <t>ツク</t>
    </rPh>
    <rPh sb="12" eb="14">
      <t>コウケン</t>
    </rPh>
    <phoneticPr fontId="1"/>
  </si>
  <si>
    <t>関連機関や地域との連携</t>
  </si>
  <si>
    <t>定期的な報酬改定に注目し、対応している</t>
    <phoneticPr fontId="1"/>
  </si>
  <si>
    <t>理念</t>
  </si>
  <si>
    <t>職場の環境づくり</t>
    <phoneticPr fontId="1"/>
  </si>
  <si>
    <t>人材育成と人材管理</t>
  </si>
  <si>
    <t>管理者として自己の成長</t>
  </si>
  <si>
    <t>スタッフ個々の能力の評価と育成</t>
  </si>
  <si>
    <t>人材育成計画</t>
  </si>
  <si>
    <t>労務管理</t>
    <phoneticPr fontId="1"/>
  </si>
  <si>
    <t>人材の確保</t>
  </si>
  <si>
    <t>人材の活用</t>
  </si>
  <si>
    <t>関連機関や地域との連携</t>
    <phoneticPr fontId="1"/>
  </si>
  <si>
    <t>地域資源の活用・開発</t>
    <phoneticPr fontId="1"/>
  </si>
  <si>
    <t>最終版チャート</t>
    <rPh sb="0" eb="2">
      <t>サイシュウ</t>
    </rPh>
    <rPh sb="2" eb="3">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</si>
</sst>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3"/>
      <charset val="128"/>
      <scheme val="minor"/>
    </font>
    <font>
      <sz val="14"/>
      <color theme="1"/>
      <name val="游ゴシック"/>
      <family val="2"/>
      <charset val="128"/>
      <scheme val="minor"/>
    </font>
    <font>
      <sz val="10"/>
      <color theme="1"/>
      <name val="游ゴシック"/>
      <family val="3"/>
      <charset val="128"/>
      <scheme val="minor"/>
    </font>
    <font>
      <sz val="10.5"/>
      <color theme="1"/>
      <name val="游ゴシック"/>
      <family val="3"/>
      <charset val="128"/>
      <scheme val="minor"/>
    </font>
    <font>
      <sz val="10.5"/>
      <color rgb="FFFF0000"/>
      <name val="游ゴシック"/>
      <family val="3"/>
      <charset val="128"/>
      <scheme val="minor"/>
    </font>
    <font>
      <sz val="10.5"/>
      <name val="游ゴシック"/>
      <family val="3"/>
      <charset val="128"/>
      <scheme val="minor"/>
    </font>
    <font>
      <sz val="14"/>
      <name val="游ゴシック"/>
      <family val="3"/>
      <charset val="128"/>
      <scheme val="minor"/>
    </font>
    <font>
      <b/>
      <sz val="10.5"/>
      <name val="游ゴシック"/>
      <family val="3"/>
      <charset val="128"/>
      <scheme val="minor"/>
    </font>
    <font>
      <b/>
      <sz val="11"/>
      <name val="游ゴシック"/>
      <family val="3"/>
      <charset val="128"/>
      <scheme val="minor"/>
    </font>
    <font>
      <b/>
      <sz val="10"/>
      <name val="游ゴシック"/>
      <family val="3"/>
      <charset val="128"/>
      <scheme val="minor"/>
    </font>
    <font>
      <sz val="12"/>
      <name val="游ゴシック"/>
      <family val="3"/>
      <charset val="128"/>
      <scheme val="minor"/>
    </font>
    <font>
      <sz val="12"/>
      <color theme="1"/>
      <name val="游ゴシック"/>
      <family val="3"/>
      <charset val="128"/>
      <scheme val="minor"/>
    </font>
    <font>
      <sz val="9"/>
      <name val="游ゴシック"/>
      <family val="3"/>
      <charset val="128"/>
      <scheme val="minor"/>
    </font>
    <font>
      <sz val="11"/>
      <color theme="1"/>
      <name val="游ゴシック"/>
      <family val="3"/>
      <charset val="128"/>
      <scheme val="minor"/>
    </font>
    <font>
      <sz val="6.5"/>
      <name val="游ゴシック"/>
      <family val="3"/>
      <charset val="128"/>
      <scheme val="minor"/>
    </font>
    <font>
      <sz val="6"/>
      <color theme="1"/>
      <name val="游ゴシック"/>
      <family val="3"/>
      <charset val="128"/>
      <scheme val="minor"/>
    </font>
    <font>
      <sz val="6"/>
      <name val="游ゴシック"/>
      <family val="3"/>
      <charset val="128"/>
      <scheme val="minor"/>
    </font>
    <font>
      <sz val="10"/>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6"/>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hair">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medium">
        <color indexed="64"/>
      </top>
      <bottom/>
      <diagonal/>
    </border>
    <border>
      <left style="hair">
        <color indexed="64"/>
      </left>
      <right style="medium">
        <color indexed="64"/>
      </right>
      <top style="medium">
        <color indexed="64"/>
      </top>
      <bottom/>
      <diagonal/>
    </border>
    <border>
      <left style="thin">
        <color indexed="64"/>
      </left>
      <right/>
      <top style="hair">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326">
    <xf numFmtId="0" fontId="0" fillId="0" borderId="0" xfId="0">
      <alignment vertical="center"/>
    </xf>
    <xf numFmtId="0" fontId="0" fillId="0" borderId="0" xfId="0" applyAlignment="1">
      <alignment vertical="center" wrapText="1"/>
    </xf>
    <xf numFmtId="0" fontId="4" fillId="0" borderId="0" xfId="0" applyFont="1">
      <alignment vertical="center"/>
    </xf>
    <xf numFmtId="0" fontId="6" fillId="0" borderId="0" xfId="0" applyFont="1">
      <alignment vertical="center"/>
    </xf>
    <xf numFmtId="0" fontId="9" fillId="0" borderId="0" xfId="0" applyFont="1">
      <alignment vertical="center"/>
    </xf>
    <xf numFmtId="0" fontId="8" fillId="0" borderId="0" xfId="0" applyFont="1">
      <alignment vertical="center"/>
    </xf>
    <xf numFmtId="0" fontId="3" fillId="0" borderId="0" xfId="0" applyFont="1">
      <alignment vertical="center"/>
    </xf>
    <xf numFmtId="0" fontId="8" fillId="0" borderId="24" xfId="0" applyFont="1" applyBorder="1">
      <alignment vertical="center"/>
    </xf>
    <xf numFmtId="0" fontId="8" fillId="0" borderId="21" xfId="0" applyFont="1" applyBorder="1">
      <alignment vertical="center"/>
    </xf>
    <xf numFmtId="0" fontId="8" fillId="0" borderId="24" xfId="0" applyFont="1" applyBorder="1" applyAlignment="1">
      <alignment vertical="center" wrapText="1"/>
    </xf>
    <xf numFmtId="0" fontId="8" fillId="0" borderId="21" xfId="0" applyFont="1" applyBorder="1" applyAlignment="1">
      <alignment vertical="center" wrapText="1"/>
    </xf>
    <xf numFmtId="0" fontId="8" fillId="0" borderId="33" xfId="0" applyFont="1" applyBorder="1" applyAlignment="1">
      <alignment vertical="center" wrapText="1"/>
    </xf>
    <xf numFmtId="0" fontId="8" fillId="0" borderId="35" xfId="0" applyFont="1" applyBorder="1" applyAlignment="1">
      <alignment vertical="center" wrapText="1"/>
    </xf>
    <xf numFmtId="0" fontId="8" fillId="0" borderId="33" xfId="0" applyFont="1" applyBorder="1">
      <alignment vertical="center"/>
    </xf>
    <xf numFmtId="0" fontId="0" fillId="0" borderId="0" xfId="0" applyAlignment="1">
      <alignment horizontal="left" vertical="center"/>
    </xf>
    <xf numFmtId="0" fontId="8" fillId="0" borderId="18" xfId="0" applyFont="1" applyBorder="1">
      <alignment vertical="center"/>
    </xf>
    <xf numFmtId="0" fontId="8" fillId="0" borderId="40" xfId="0" applyFont="1" applyBorder="1" applyAlignment="1">
      <alignment horizontal="left" vertical="center"/>
    </xf>
    <xf numFmtId="0" fontId="8" fillId="0" borderId="35" xfId="0" applyFont="1" applyBorder="1">
      <alignment vertical="center"/>
    </xf>
    <xf numFmtId="0" fontId="8" fillId="0" borderId="41" xfId="0" applyFont="1" applyBorder="1">
      <alignment vertical="center"/>
    </xf>
    <xf numFmtId="0" fontId="8" fillId="0" borderId="50" xfId="0" applyFont="1" applyBorder="1">
      <alignment vertical="center"/>
    </xf>
    <xf numFmtId="0" fontId="8" fillId="0" borderId="3" xfId="0" applyFont="1" applyBorder="1">
      <alignment vertical="center"/>
    </xf>
    <xf numFmtId="0" fontId="8" fillId="0" borderId="8" xfId="0" applyFont="1" applyBorder="1">
      <alignment vertical="center"/>
    </xf>
    <xf numFmtId="0" fontId="8" fillId="0" borderId="22" xfId="0" applyFont="1" applyBorder="1" applyAlignment="1">
      <alignment vertical="center" wrapText="1"/>
    </xf>
    <xf numFmtId="0" fontId="8" fillId="0" borderId="18" xfId="0" applyFont="1" applyBorder="1" applyAlignment="1">
      <alignment vertical="center" wrapText="1"/>
    </xf>
    <xf numFmtId="0" fontId="8" fillId="0" borderId="50" xfId="0" applyFont="1" applyBorder="1" applyAlignment="1">
      <alignment vertical="center" wrapText="1"/>
    </xf>
    <xf numFmtId="0" fontId="8" fillId="0" borderId="22" xfId="0" applyFont="1" applyBorder="1">
      <alignment vertical="center"/>
    </xf>
    <xf numFmtId="0" fontId="8" fillId="0" borderId="48" xfId="0" applyFont="1" applyBorder="1">
      <alignment vertical="center"/>
    </xf>
    <xf numFmtId="0" fontId="10" fillId="0" borderId="3" xfId="0" applyFont="1" applyBorder="1">
      <alignment vertical="center"/>
    </xf>
    <xf numFmtId="0" fontId="10" fillId="0" borderId="8" xfId="0" applyFont="1" applyBorder="1">
      <alignment vertical="center"/>
    </xf>
    <xf numFmtId="0" fontId="8" fillId="0" borderId="31" xfId="0" applyFont="1" applyBorder="1">
      <alignment vertical="center"/>
    </xf>
    <xf numFmtId="0" fontId="8" fillId="0" borderId="55" xfId="0" applyFont="1" applyBorder="1">
      <alignment vertical="center"/>
    </xf>
    <xf numFmtId="0" fontId="10" fillId="0" borderId="4" xfId="0" applyFont="1" applyBorder="1">
      <alignment vertical="center"/>
    </xf>
    <xf numFmtId="0" fontId="8" fillId="0" borderId="48" xfId="0" applyFont="1" applyBorder="1" applyAlignment="1">
      <alignment vertical="center" wrapText="1"/>
    </xf>
    <xf numFmtId="0" fontId="10" fillId="0" borderId="0" xfId="0" applyFont="1">
      <alignment vertical="center"/>
    </xf>
    <xf numFmtId="0" fontId="8" fillId="0" borderId="36" xfId="0" applyFont="1" applyBorder="1" applyAlignment="1">
      <alignment vertical="center" wrapText="1"/>
    </xf>
    <xf numFmtId="0" fontId="8" fillId="0" borderId="56" xfId="0" applyFont="1" applyBorder="1" applyAlignment="1">
      <alignment vertical="center" wrapText="1"/>
    </xf>
    <xf numFmtId="0" fontId="8" fillId="0" borderId="31" xfId="0" applyFont="1" applyBorder="1" applyAlignment="1">
      <alignment vertical="center" wrapText="1"/>
    </xf>
    <xf numFmtId="0" fontId="8" fillId="0" borderId="55" xfId="0" applyFont="1" applyBorder="1" applyAlignment="1">
      <alignment vertical="center" wrapText="1"/>
    </xf>
    <xf numFmtId="0" fontId="10" fillId="0" borderId="12" xfId="0" applyFont="1" applyBorder="1">
      <alignment vertical="center"/>
    </xf>
    <xf numFmtId="0" fontId="3" fillId="0" borderId="37" xfId="0" applyFont="1" applyBorder="1">
      <alignment vertical="center"/>
    </xf>
    <xf numFmtId="0" fontId="8" fillId="0" borderId="36" xfId="0" applyFont="1" applyBorder="1">
      <alignment vertical="center"/>
    </xf>
    <xf numFmtId="0" fontId="8" fillId="0" borderId="56" xfId="0" applyFont="1" applyBorder="1">
      <alignment vertical="center"/>
    </xf>
    <xf numFmtId="0" fontId="8" fillId="0" borderId="40" xfId="0" applyFont="1" applyBorder="1">
      <alignment vertical="center"/>
    </xf>
    <xf numFmtId="0" fontId="3" fillId="0" borderId="8" xfId="0" applyFont="1" applyBorder="1">
      <alignment vertical="center"/>
    </xf>
    <xf numFmtId="0" fontId="8" fillId="0" borderId="58" xfId="0" applyFont="1" applyBorder="1" applyAlignment="1">
      <alignment horizontal="left" vertical="center"/>
    </xf>
    <xf numFmtId="0" fontId="10" fillId="0" borderId="59" xfId="0" applyFont="1" applyBorder="1">
      <alignment vertical="center"/>
    </xf>
    <xf numFmtId="0" fontId="10" fillId="0" borderId="9" xfId="0" applyFont="1" applyBorder="1">
      <alignment vertical="center"/>
    </xf>
    <xf numFmtId="0" fontId="3" fillId="0" borderId="3" xfId="0" applyFont="1" applyBorder="1">
      <alignment vertical="center"/>
    </xf>
    <xf numFmtId="0" fontId="8" fillId="0" borderId="39" xfId="0" applyFont="1" applyBorder="1" applyAlignment="1">
      <alignment vertical="center" wrapText="1"/>
    </xf>
    <xf numFmtId="0" fontId="8" fillId="0" borderId="40" xfId="0" applyFont="1" applyBorder="1" applyAlignment="1">
      <alignment vertical="center" wrapText="1"/>
    </xf>
    <xf numFmtId="0" fontId="12" fillId="0" borderId="3" xfId="0" applyFont="1" applyBorder="1" applyAlignment="1">
      <alignment horizontal="left" vertical="center"/>
    </xf>
    <xf numFmtId="0" fontId="10" fillId="0" borderId="3" xfId="0" applyFont="1" applyBorder="1" applyAlignment="1">
      <alignment horizontal="left" vertical="center"/>
    </xf>
    <xf numFmtId="0" fontId="8" fillId="2" borderId="35" xfId="0" applyFont="1" applyFill="1" applyBorder="1">
      <alignment vertical="center"/>
    </xf>
    <xf numFmtId="0" fontId="8" fillId="2" borderId="18" xfId="0" applyFont="1" applyFill="1" applyBorder="1">
      <alignment vertical="center"/>
    </xf>
    <xf numFmtId="0" fontId="10" fillId="0" borderId="11" xfId="0" applyFont="1" applyBorder="1">
      <alignment vertical="center"/>
    </xf>
    <xf numFmtId="0" fontId="12" fillId="0" borderId="0" xfId="0" applyFont="1" applyAlignment="1">
      <alignment horizontal="center" vertical="center"/>
    </xf>
    <xf numFmtId="0" fontId="11" fillId="0" borderId="8" xfId="0" applyFont="1" applyBorder="1">
      <alignment vertical="center"/>
    </xf>
    <xf numFmtId="0" fontId="8" fillId="0" borderId="10" xfId="0" applyFont="1" applyBorder="1" applyAlignment="1">
      <alignment horizontal="left" vertical="center"/>
    </xf>
    <xf numFmtId="0" fontId="8" fillId="0" borderId="32" xfId="0" applyFont="1" applyBorder="1">
      <alignment vertical="center"/>
    </xf>
    <xf numFmtId="0" fontId="8" fillId="0" borderId="30" xfId="0" applyFont="1" applyBorder="1">
      <alignment vertical="center"/>
    </xf>
    <xf numFmtId="0" fontId="8" fillId="2" borderId="30" xfId="0" applyFont="1" applyFill="1" applyBorder="1">
      <alignment vertical="center"/>
    </xf>
    <xf numFmtId="0" fontId="8" fillId="2" borderId="31" xfId="0" applyFont="1" applyFill="1" applyBorder="1">
      <alignment vertical="center"/>
    </xf>
    <xf numFmtId="0" fontId="8" fillId="0" borderId="60" xfId="0" applyFont="1" applyBorder="1">
      <alignment vertical="center"/>
    </xf>
    <xf numFmtId="0" fontId="8" fillId="2" borderId="55" xfId="0" applyFont="1" applyFill="1" applyBorder="1">
      <alignment vertical="center"/>
    </xf>
    <xf numFmtId="0" fontId="11" fillId="0" borderId="0" xfId="0" applyFont="1">
      <alignment vertical="center"/>
    </xf>
    <xf numFmtId="0" fontId="2" fillId="0" borderId="0" xfId="0" applyFont="1">
      <alignment vertical="center"/>
    </xf>
    <xf numFmtId="0" fontId="6" fillId="0" borderId="12" xfId="0" applyFont="1" applyBorder="1">
      <alignment vertical="center"/>
    </xf>
    <xf numFmtId="0" fontId="6" fillId="0" borderId="11" xfId="0" applyFont="1" applyBorder="1">
      <alignment vertical="center"/>
    </xf>
    <xf numFmtId="0" fontId="8" fillId="0" borderId="32" xfId="0" applyFont="1" applyBorder="1" applyAlignment="1">
      <alignment vertical="center" wrapText="1"/>
    </xf>
    <xf numFmtId="0" fontId="8" fillId="0" borderId="69" xfId="0" applyFont="1" applyBorder="1">
      <alignment vertical="center"/>
    </xf>
    <xf numFmtId="0" fontId="8" fillId="2" borderId="57" xfId="0" applyFont="1" applyFill="1" applyBorder="1">
      <alignment vertical="center"/>
    </xf>
    <xf numFmtId="0" fontId="8" fillId="0" borderId="18" xfId="0" applyFont="1" applyBorder="1" applyAlignment="1">
      <alignment horizontal="center" vertical="center"/>
    </xf>
    <xf numFmtId="0" fontId="8" fillId="0" borderId="65" xfId="0" applyFont="1" applyBorder="1" applyAlignment="1">
      <alignment vertical="center" wrapText="1"/>
    </xf>
    <xf numFmtId="0" fontId="8" fillId="0" borderId="58" xfId="0" applyFont="1" applyBorder="1" applyAlignment="1">
      <alignment vertical="center" wrapText="1"/>
    </xf>
    <xf numFmtId="0" fontId="8" fillId="0" borderId="61" xfId="0" applyFont="1" applyBorder="1">
      <alignment vertical="center"/>
    </xf>
    <xf numFmtId="0" fontId="8" fillId="0" borderId="77" xfId="0" applyFont="1" applyBorder="1" applyAlignment="1">
      <alignment vertical="center" wrapText="1"/>
    </xf>
    <xf numFmtId="0" fontId="8" fillId="0" borderId="75" xfId="0" applyFont="1" applyBorder="1" applyAlignment="1">
      <alignment vertical="center" wrapText="1"/>
    </xf>
    <xf numFmtId="0" fontId="8" fillId="0" borderId="76" xfId="0" applyFont="1" applyBorder="1" applyAlignment="1">
      <alignment vertical="center" wrapText="1"/>
    </xf>
    <xf numFmtId="0" fontId="8" fillId="0" borderId="78" xfId="0" applyFont="1" applyBorder="1" applyAlignment="1">
      <alignment vertical="center" wrapText="1"/>
    </xf>
    <xf numFmtId="0" fontId="8" fillId="2" borderId="43" xfId="0" applyFont="1" applyFill="1" applyBorder="1">
      <alignment vertical="center"/>
    </xf>
    <xf numFmtId="0" fontId="8" fillId="2" borderId="33" xfId="0" applyFont="1" applyFill="1" applyBorder="1">
      <alignment vertical="center"/>
    </xf>
    <xf numFmtId="0" fontId="8" fillId="0" borderId="10" xfId="0" applyFont="1" applyBorder="1">
      <alignment vertical="center"/>
    </xf>
    <xf numFmtId="0" fontId="8" fillId="0" borderId="61" xfId="0" applyFont="1" applyBorder="1" applyAlignment="1">
      <alignment vertical="center" wrapText="1"/>
    </xf>
    <xf numFmtId="0" fontId="8" fillId="0" borderId="39" xfId="0" applyFont="1" applyBorder="1">
      <alignment vertical="center"/>
    </xf>
    <xf numFmtId="0" fontId="8" fillId="0" borderId="65" xfId="0" applyFont="1" applyBorder="1">
      <alignment vertical="center"/>
    </xf>
    <xf numFmtId="0" fontId="8" fillId="0" borderId="40" xfId="0" applyFont="1" applyBorder="1" applyAlignment="1">
      <alignment horizontal="center" vertical="center"/>
    </xf>
    <xf numFmtId="0" fontId="8" fillId="0" borderId="58" xfId="0" applyFont="1" applyBorder="1">
      <alignment vertical="center"/>
    </xf>
    <xf numFmtId="0" fontId="8" fillId="2" borderId="62" xfId="0" applyFont="1" applyFill="1" applyBorder="1">
      <alignment vertical="center"/>
    </xf>
    <xf numFmtId="0" fontId="8" fillId="0" borderId="37" xfId="0" applyFont="1" applyBorder="1">
      <alignment vertical="center"/>
    </xf>
    <xf numFmtId="0" fontId="8" fillId="0" borderId="45" xfId="0" applyFont="1" applyBorder="1" applyAlignment="1">
      <alignment vertical="center" wrapText="1"/>
    </xf>
    <xf numFmtId="0" fontId="8" fillId="0" borderId="69" xfId="0" applyFont="1" applyBorder="1" applyAlignment="1">
      <alignment vertical="center" wrapText="1"/>
    </xf>
    <xf numFmtId="0" fontId="8" fillId="0" borderId="45" xfId="0" applyFont="1" applyBorder="1">
      <alignment vertical="center"/>
    </xf>
    <xf numFmtId="0" fontId="8" fillId="0" borderId="76" xfId="0" applyFont="1" applyBorder="1">
      <alignment vertical="center"/>
    </xf>
    <xf numFmtId="0" fontId="8" fillId="2" borderId="50" xfId="0" applyFont="1" applyFill="1" applyBorder="1">
      <alignment vertical="center"/>
    </xf>
    <xf numFmtId="0" fontId="8" fillId="0" borderId="20" xfId="0" applyFont="1" applyBorder="1">
      <alignment vertical="center"/>
    </xf>
    <xf numFmtId="0" fontId="3" fillId="0" borderId="70" xfId="0" applyFont="1" applyBorder="1">
      <alignment vertical="center"/>
    </xf>
    <xf numFmtId="0" fontId="11" fillId="0" borderId="80" xfId="0" applyFont="1" applyBorder="1" applyAlignment="1">
      <alignment horizontal="right" vertical="center"/>
    </xf>
    <xf numFmtId="0" fontId="3" fillId="0" borderId="1" xfId="0" applyFont="1" applyBorder="1">
      <alignment vertical="center"/>
    </xf>
    <xf numFmtId="0" fontId="3" fillId="0" borderId="37" xfId="0" applyFont="1" applyBorder="1" applyAlignment="1">
      <alignment vertical="center" wrapText="1"/>
    </xf>
    <xf numFmtId="0" fontId="3" fillId="0" borderId="70" xfId="0" applyFont="1" applyBorder="1" applyAlignment="1">
      <alignment vertical="center" wrapText="1"/>
    </xf>
    <xf numFmtId="0" fontId="8" fillId="0" borderId="77" xfId="0" applyFont="1" applyBorder="1">
      <alignment vertical="center"/>
    </xf>
    <xf numFmtId="0" fontId="8" fillId="2" borderId="60" xfId="0" applyFont="1" applyFill="1" applyBorder="1">
      <alignment vertical="center"/>
    </xf>
    <xf numFmtId="0" fontId="8" fillId="0" borderId="82" xfId="0" applyFont="1" applyBorder="1">
      <alignment vertical="center"/>
    </xf>
    <xf numFmtId="0" fontId="8" fillId="0" borderId="60" xfId="0" applyFont="1" applyBorder="1" applyAlignment="1">
      <alignment vertical="center" wrapText="1"/>
    </xf>
    <xf numFmtId="0" fontId="8" fillId="0" borderId="82" xfId="0" applyFont="1" applyBorder="1" applyAlignment="1">
      <alignment vertical="center" wrapText="1"/>
    </xf>
    <xf numFmtId="0" fontId="8" fillId="2" borderId="21" xfId="0" applyFont="1" applyFill="1" applyBorder="1">
      <alignment vertical="center"/>
    </xf>
    <xf numFmtId="0" fontId="13" fillId="0" borderId="0" xfId="0" applyFont="1">
      <alignment vertical="center"/>
    </xf>
    <xf numFmtId="0" fontId="14" fillId="0" borderId="0" xfId="0" applyFont="1">
      <alignment vertical="center"/>
    </xf>
    <xf numFmtId="0" fontId="11" fillId="0" borderId="3" xfId="0" applyFont="1" applyBorder="1">
      <alignment vertical="center"/>
    </xf>
    <xf numFmtId="0" fontId="11" fillId="0" borderId="4" xfId="0" applyFont="1" applyBorder="1">
      <alignment vertical="center"/>
    </xf>
    <xf numFmtId="0" fontId="11" fillId="0" borderId="9" xfId="0" applyFont="1" applyBorder="1">
      <alignment vertical="center"/>
    </xf>
    <xf numFmtId="0" fontId="11" fillId="0" borderId="12" xfId="0" applyFont="1" applyBorder="1">
      <alignment vertical="center"/>
    </xf>
    <xf numFmtId="0" fontId="11" fillId="0" borderId="59" xfId="0" applyFont="1" applyBorder="1">
      <alignment vertical="center"/>
    </xf>
    <xf numFmtId="0" fontId="3" fillId="0" borderId="13" xfId="0" applyFont="1" applyBorder="1">
      <alignment vertical="center"/>
    </xf>
    <xf numFmtId="0" fontId="3" fillId="0" borderId="10" xfId="0" applyFont="1" applyBorder="1">
      <alignment vertical="center"/>
    </xf>
    <xf numFmtId="0" fontId="8" fillId="0" borderId="35" xfId="0" applyFont="1" applyBorder="1" applyAlignment="1">
      <alignment horizontal="right" vertical="center"/>
    </xf>
    <xf numFmtId="0" fontId="8" fillId="0" borderId="50" xfId="0" applyFont="1" applyBorder="1" applyAlignment="1">
      <alignment horizontal="center"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11" fillId="0" borderId="9" xfId="0" applyFont="1" applyBorder="1" applyAlignment="1">
      <alignment horizontal="right" vertical="center"/>
    </xf>
    <xf numFmtId="0" fontId="11" fillId="0" borderId="14" xfId="0" applyFont="1" applyBorder="1" applyAlignment="1">
      <alignment horizontal="right" vertical="center" wrapText="1"/>
    </xf>
    <xf numFmtId="0" fontId="11" fillId="0" borderId="15" xfId="0" applyFont="1" applyBorder="1" applyAlignment="1">
      <alignment horizontal="right" vertical="center"/>
    </xf>
    <xf numFmtId="0" fontId="11" fillId="0" borderId="74" xfId="0" applyFont="1" applyBorder="1" applyAlignment="1">
      <alignment horizontal="right" vertical="center"/>
    </xf>
    <xf numFmtId="0" fontId="11" fillId="2" borderId="80" xfId="0" applyFont="1" applyFill="1" applyBorder="1" applyAlignment="1">
      <alignment horizontal="right" vertical="center"/>
    </xf>
    <xf numFmtId="0" fontId="11" fillId="0" borderId="80" xfId="0" applyFont="1" applyBorder="1" applyAlignment="1">
      <alignment horizontal="right" vertical="center" wrapText="1"/>
    </xf>
    <xf numFmtId="0" fontId="11" fillId="0" borderId="12" xfId="0" applyFont="1" applyBorder="1" applyAlignment="1">
      <alignment horizontal="right" vertical="center" wrapText="1"/>
    </xf>
    <xf numFmtId="0" fontId="2" fillId="0" borderId="74" xfId="0" applyFont="1" applyBorder="1" applyAlignment="1">
      <alignment horizontal="right" vertical="center"/>
    </xf>
    <xf numFmtId="0" fontId="3" fillId="0" borderId="79" xfId="0" applyFont="1" applyBorder="1" applyAlignment="1">
      <alignment vertical="center" wrapText="1"/>
    </xf>
    <xf numFmtId="0" fontId="3" fillId="0" borderId="81" xfId="0" applyFont="1" applyBorder="1" applyAlignment="1">
      <alignment vertical="center" wrapText="1"/>
    </xf>
    <xf numFmtId="0" fontId="3" fillId="0" borderId="79" xfId="0" applyFont="1" applyBorder="1">
      <alignment vertical="center"/>
    </xf>
    <xf numFmtId="0" fontId="3" fillId="0" borderId="20" xfId="0" applyFont="1" applyBorder="1">
      <alignment vertical="center"/>
    </xf>
    <xf numFmtId="0" fontId="3" fillId="0" borderId="81" xfId="0" applyFont="1" applyBorder="1">
      <alignment vertical="center"/>
    </xf>
    <xf numFmtId="0" fontId="3" fillId="0" borderId="34" xfId="0" applyFont="1" applyBorder="1" applyAlignment="1">
      <alignment vertical="center" wrapText="1"/>
    </xf>
    <xf numFmtId="0" fontId="3" fillId="2" borderId="20" xfId="0" applyFont="1" applyFill="1" applyBorder="1">
      <alignment vertical="center"/>
    </xf>
    <xf numFmtId="0" fontId="3" fillId="2" borderId="70" xfId="0" applyFont="1" applyFill="1" applyBorder="1">
      <alignment vertical="center"/>
    </xf>
    <xf numFmtId="0" fontId="3" fillId="2" borderId="70" xfId="0" applyFont="1" applyFill="1" applyBorder="1" applyAlignment="1">
      <alignment vertical="center" wrapText="1"/>
    </xf>
    <xf numFmtId="0" fontId="3" fillId="0" borderId="16" xfId="0" applyFont="1" applyBorder="1" applyAlignment="1">
      <alignment vertical="center" wrapText="1"/>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17" xfId="0" applyFont="1" applyBorder="1">
      <alignment vertical="center"/>
    </xf>
    <xf numFmtId="0" fontId="3" fillId="0" borderId="23" xfId="0" applyFont="1" applyBorder="1">
      <alignment vertical="center"/>
    </xf>
    <xf numFmtId="0" fontId="3" fillId="0" borderId="34" xfId="0" applyFont="1" applyBorder="1">
      <alignment vertical="center"/>
    </xf>
    <xf numFmtId="0" fontId="3" fillId="0" borderId="63" xfId="0" applyFont="1" applyBorder="1">
      <alignment vertical="center"/>
    </xf>
    <xf numFmtId="0" fontId="3" fillId="0" borderId="28" xfId="0" applyFont="1" applyBorder="1">
      <alignment vertical="center"/>
    </xf>
    <xf numFmtId="0" fontId="3" fillId="0" borderId="19" xfId="0" applyFont="1" applyBorder="1">
      <alignment vertical="center"/>
    </xf>
    <xf numFmtId="0" fontId="11" fillId="0" borderId="14" xfId="0" applyFont="1" applyBorder="1" applyAlignment="1">
      <alignment horizontal="right" vertical="center"/>
    </xf>
    <xf numFmtId="0" fontId="13" fillId="0" borderId="84" xfId="0" applyFont="1" applyBorder="1" applyAlignment="1">
      <alignment horizontal="right" vertical="center"/>
    </xf>
    <xf numFmtId="0" fontId="13" fillId="0" borderId="85" xfId="0" applyFont="1" applyBorder="1" applyAlignment="1">
      <alignment horizontal="right" vertical="center"/>
    </xf>
    <xf numFmtId="0" fontId="8" fillId="0" borderId="18" xfId="0" applyFont="1" applyBorder="1" applyAlignment="1">
      <alignment horizontal="right" vertical="center"/>
    </xf>
    <xf numFmtId="176" fontId="10" fillId="0" borderId="44" xfId="0" applyNumberFormat="1" applyFont="1" applyBorder="1">
      <alignment vertical="center"/>
    </xf>
    <xf numFmtId="176" fontId="10" fillId="0" borderId="83" xfId="0" applyNumberFormat="1" applyFont="1" applyBorder="1">
      <alignment vertical="center"/>
    </xf>
    <xf numFmtId="176" fontId="10" fillId="0" borderId="25" xfId="0" applyNumberFormat="1" applyFont="1" applyBorder="1" applyAlignment="1">
      <alignment vertical="center" wrapText="1"/>
    </xf>
    <xf numFmtId="176" fontId="10" fillId="0" borderId="38" xfId="0" applyNumberFormat="1" applyFont="1" applyBorder="1" applyAlignment="1">
      <alignment vertical="center" wrapText="1"/>
    </xf>
    <xf numFmtId="176" fontId="10" fillId="0" borderId="67" xfId="0" applyNumberFormat="1" applyFont="1" applyBorder="1">
      <alignment vertical="center"/>
    </xf>
    <xf numFmtId="176" fontId="10" fillId="0" borderId="26" xfId="0" applyNumberFormat="1" applyFont="1" applyBorder="1">
      <alignment vertical="center"/>
    </xf>
    <xf numFmtId="176" fontId="10" fillId="0" borderId="80" xfId="0" applyNumberFormat="1" applyFont="1" applyBorder="1">
      <alignment vertical="center"/>
    </xf>
    <xf numFmtId="176" fontId="10" fillId="0" borderId="83" xfId="0" applyNumberFormat="1" applyFont="1" applyBorder="1" applyAlignment="1">
      <alignment vertical="center" wrapText="1"/>
    </xf>
    <xf numFmtId="176" fontId="10" fillId="0" borderId="80" xfId="0" applyNumberFormat="1" applyFont="1" applyBorder="1" applyAlignment="1">
      <alignment vertical="center" wrapText="1"/>
    </xf>
    <xf numFmtId="0" fontId="8" fillId="0" borderId="39" xfId="0" applyFont="1" applyBorder="1" applyAlignment="1">
      <alignment horizontal="right" vertical="center"/>
    </xf>
    <xf numFmtId="0" fontId="8" fillId="0" borderId="65" xfId="0" applyFont="1" applyBorder="1" applyAlignment="1">
      <alignment horizontal="right" vertical="center"/>
    </xf>
    <xf numFmtId="0" fontId="8" fillId="0" borderId="70" xfId="0" applyFont="1" applyBorder="1">
      <alignment vertical="center"/>
    </xf>
    <xf numFmtId="0" fontId="8" fillId="0" borderId="87" xfId="0" applyFont="1" applyBorder="1">
      <alignment vertical="center"/>
    </xf>
    <xf numFmtId="0" fontId="15" fillId="0" borderId="0" xfId="0" applyFont="1">
      <alignment vertical="center"/>
    </xf>
    <xf numFmtId="0" fontId="14" fillId="0" borderId="0" xfId="0" applyFont="1" applyAlignment="1">
      <alignment vertical="center" textRotation="255"/>
    </xf>
    <xf numFmtId="0" fontId="7" fillId="0" borderId="0" xfId="0" applyFont="1" applyAlignment="1">
      <alignment vertical="top" wrapText="1"/>
    </xf>
    <xf numFmtId="0" fontId="8" fillId="0" borderId="0" xfId="0" applyFont="1" applyAlignment="1">
      <alignment vertical="top" wrapText="1"/>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8" fillId="3" borderId="88" xfId="0" applyFont="1" applyFill="1" applyBorder="1" applyAlignment="1">
      <alignment horizontal="center" vertical="top" wrapText="1"/>
    </xf>
    <xf numFmtId="0" fontId="19" fillId="0" borderId="88" xfId="0" applyFont="1" applyBorder="1" applyAlignment="1">
      <alignment vertical="center" wrapText="1"/>
    </xf>
    <xf numFmtId="0" fontId="18" fillId="0" borderId="2" xfId="0" applyFont="1" applyBorder="1">
      <alignment vertical="center"/>
    </xf>
    <xf numFmtId="0" fontId="18" fillId="0" borderId="10" xfId="0" applyFont="1" applyBorder="1">
      <alignment vertical="center"/>
    </xf>
    <xf numFmtId="0" fontId="19" fillId="0" borderId="88" xfId="0" applyFont="1" applyBorder="1">
      <alignment vertical="center"/>
    </xf>
    <xf numFmtId="0" fontId="18" fillId="0" borderId="8" xfId="0" applyFont="1" applyBorder="1">
      <alignment vertical="center"/>
    </xf>
    <xf numFmtId="0" fontId="20" fillId="0" borderId="0" xfId="0" applyFont="1">
      <alignment vertical="center"/>
    </xf>
    <xf numFmtId="176" fontId="5" fillId="0" borderId="0" xfId="0" applyNumberFormat="1" applyFont="1">
      <alignment vertical="center"/>
    </xf>
    <xf numFmtId="0" fontId="21" fillId="0" borderId="88" xfId="0" applyFont="1" applyBorder="1">
      <alignment vertical="center"/>
    </xf>
    <xf numFmtId="0" fontId="5" fillId="0" borderId="0" xfId="0" applyFont="1">
      <alignment vertical="center"/>
    </xf>
    <xf numFmtId="176" fontId="18" fillId="0" borderId="9" xfId="0" applyNumberFormat="1" applyFont="1" applyBorder="1">
      <alignment vertical="center"/>
    </xf>
    <xf numFmtId="0" fontId="21" fillId="0" borderId="88" xfId="0" applyFont="1" applyBorder="1" applyAlignment="1">
      <alignment vertical="center" wrapText="1"/>
    </xf>
    <xf numFmtId="176" fontId="21" fillId="0" borderId="88" xfId="0" applyNumberFormat="1" applyFont="1" applyBorder="1">
      <alignment vertical="center"/>
    </xf>
    <xf numFmtId="0" fontId="19" fillId="0" borderId="7" xfId="0" applyFont="1" applyBorder="1">
      <alignment vertical="center"/>
    </xf>
    <xf numFmtId="0" fontId="19" fillId="0" borderId="92" xfId="0" applyFont="1" applyBorder="1">
      <alignment vertical="center"/>
    </xf>
    <xf numFmtId="176" fontId="18" fillId="0" borderId="11" xfId="0" applyNumberFormat="1" applyFont="1" applyBorder="1">
      <alignment vertical="center"/>
    </xf>
    <xf numFmtId="176" fontId="18" fillId="0" borderId="59" xfId="0" applyNumberFormat="1" applyFont="1" applyBorder="1">
      <alignment vertical="center"/>
    </xf>
    <xf numFmtId="0" fontId="19" fillId="0" borderId="47" xfId="0" applyFont="1" applyBorder="1" applyAlignment="1">
      <alignment vertical="center" wrapText="1"/>
    </xf>
    <xf numFmtId="176" fontId="18" fillId="0" borderId="5" xfId="0" applyNumberFormat="1" applyFont="1" applyBorder="1">
      <alignment vertical="center"/>
    </xf>
    <xf numFmtId="0" fontId="21" fillId="0" borderId="90" xfId="0" applyFont="1" applyBorder="1">
      <alignment vertical="center"/>
    </xf>
    <xf numFmtId="176" fontId="21" fillId="0" borderId="90" xfId="0" applyNumberFormat="1" applyFont="1" applyBorder="1">
      <alignment vertical="center"/>
    </xf>
    <xf numFmtId="0" fontId="19" fillId="0" borderId="7" xfId="0" applyFont="1" applyBorder="1" applyAlignment="1">
      <alignment vertical="center" wrapText="1"/>
    </xf>
    <xf numFmtId="176" fontId="0" fillId="0" borderId="0" xfId="0" applyNumberFormat="1">
      <alignment vertical="center"/>
    </xf>
    <xf numFmtId="0" fontId="19" fillId="0" borderId="0" xfId="0" applyFont="1" applyAlignment="1">
      <alignment vertical="center" textRotation="255"/>
    </xf>
    <xf numFmtId="0" fontId="3" fillId="0" borderId="0" xfId="0" applyFont="1" applyAlignment="1">
      <alignment vertical="top" wrapText="1"/>
    </xf>
    <xf numFmtId="0" fontId="13" fillId="0" borderId="0" xfId="0" applyFont="1" applyAlignment="1">
      <alignment vertical="center" textRotation="255"/>
    </xf>
    <xf numFmtId="0" fontId="18" fillId="0" borderId="0" xfId="0" applyFont="1" applyAlignment="1">
      <alignment vertical="center" textRotation="255"/>
    </xf>
    <xf numFmtId="0" fontId="22" fillId="0" borderId="0" xfId="0" applyFont="1" applyAlignment="1">
      <alignment vertical="center" wrapText="1"/>
    </xf>
    <xf numFmtId="0" fontId="18" fillId="0" borderId="0" xfId="0" applyFont="1" applyAlignment="1">
      <alignment vertical="center" textRotation="255" wrapText="1"/>
    </xf>
    <xf numFmtId="0" fontId="20" fillId="0" borderId="0" xfId="0" applyFont="1" applyAlignment="1">
      <alignment vertical="center" wrapText="1"/>
    </xf>
    <xf numFmtId="0" fontId="5" fillId="0" borderId="0" xfId="0" applyFont="1" applyAlignment="1">
      <alignment vertical="center" wrapText="1"/>
    </xf>
    <xf numFmtId="176" fontId="10" fillId="0" borderId="29" xfId="0" applyNumberFormat="1" applyFont="1" applyBorder="1">
      <alignment vertical="center"/>
    </xf>
    <xf numFmtId="176" fontId="10" fillId="0" borderId="5" xfId="0" applyNumberFormat="1" applyFont="1" applyBorder="1">
      <alignment vertical="center"/>
    </xf>
    <xf numFmtId="176" fontId="10" fillId="0" borderId="73" xfId="0" applyNumberFormat="1" applyFont="1" applyBorder="1">
      <alignment vertical="center"/>
    </xf>
    <xf numFmtId="176" fontId="10" fillId="0" borderId="95" xfId="0" applyNumberFormat="1" applyFont="1" applyBorder="1" applyAlignment="1">
      <alignment vertical="center" wrapText="1"/>
    </xf>
    <xf numFmtId="176" fontId="10" fillId="0" borderId="72" xfId="0" applyNumberFormat="1" applyFont="1" applyBorder="1" applyAlignment="1">
      <alignment vertical="center" wrapText="1"/>
    </xf>
    <xf numFmtId="176" fontId="10" fillId="0" borderId="95" xfId="0" applyNumberFormat="1" applyFont="1" applyBorder="1">
      <alignment vertical="center"/>
    </xf>
    <xf numFmtId="176" fontId="10" fillId="0" borderId="72" xfId="0" applyNumberFormat="1" applyFont="1" applyBorder="1">
      <alignment vertical="center"/>
    </xf>
    <xf numFmtId="176" fontId="10" fillId="0" borderId="51" xfId="0" applyNumberFormat="1" applyFont="1" applyBorder="1" applyAlignment="1">
      <alignment vertical="center" wrapText="1"/>
    </xf>
    <xf numFmtId="176" fontId="18" fillId="0" borderId="0" xfId="0" applyNumberFormat="1" applyFont="1">
      <alignment vertical="center"/>
    </xf>
    <xf numFmtId="176" fontId="18" fillId="0" borderId="8" xfId="0" applyNumberFormat="1" applyFont="1" applyBorder="1">
      <alignment vertical="center"/>
    </xf>
    <xf numFmtId="0" fontId="19" fillId="2" borderId="88" xfId="0" applyFont="1" applyFill="1" applyBorder="1">
      <alignment vertical="center"/>
    </xf>
    <xf numFmtId="0" fontId="19" fillId="2" borderId="7" xfId="0" applyFont="1" applyFill="1" applyBorder="1">
      <alignment vertical="center"/>
    </xf>
    <xf numFmtId="0" fontId="19" fillId="2" borderId="88" xfId="0" applyFont="1" applyFill="1" applyBorder="1" applyAlignment="1">
      <alignment vertical="center" wrapText="1"/>
    </xf>
    <xf numFmtId="0" fontId="0" fillId="0" borderId="3" xfId="0" applyBorder="1">
      <alignment vertical="center"/>
    </xf>
    <xf numFmtId="176" fontId="18" fillId="0" borderId="3" xfId="0" applyNumberFormat="1" applyFont="1" applyBorder="1">
      <alignment vertical="center"/>
    </xf>
    <xf numFmtId="0" fontId="19" fillId="0" borderId="13" xfId="0" applyFont="1" applyBorder="1">
      <alignment vertical="center"/>
    </xf>
    <xf numFmtId="0" fontId="19" fillId="0" borderId="47" xfId="0" applyFont="1" applyBorder="1">
      <alignment vertical="center"/>
    </xf>
    <xf numFmtId="0" fontId="19" fillId="0" borderId="92" xfId="0" applyFont="1" applyBorder="1" applyAlignment="1">
      <alignment vertical="center" wrapText="1"/>
    </xf>
    <xf numFmtId="176" fontId="10" fillId="0" borderId="29" xfId="0" applyNumberFormat="1" applyFont="1" applyBorder="1" applyAlignment="1">
      <alignment vertical="center" wrapText="1"/>
    </xf>
    <xf numFmtId="176" fontId="10" fillId="0" borderId="26" xfId="0" applyNumberFormat="1" applyFont="1" applyBorder="1" applyAlignment="1">
      <alignment vertical="center" wrapText="1"/>
    </xf>
    <xf numFmtId="176" fontId="10" fillId="0" borderId="94" xfId="0" applyNumberFormat="1" applyFont="1" applyBorder="1">
      <alignment vertical="center"/>
    </xf>
    <xf numFmtId="176" fontId="10" fillId="0" borderId="27" xfId="0" applyNumberFormat="1" applyFont="1" applyBorder="1">
      <alignment vertical="center"/>
    </xf>
    <xf numFmtId="176" fontId="10" fillId="2" borderId="29" xfId="0" applyNumberFormat="1" applyFont="1" applyFill="1" applyBorder="1">
      <alignment vertical="center"/>
    </xf>
    <xf numFmtId="176" fontId="10" fillId="2" borderId="26" xfId="0" applyNumberFormat="1" applyFont="1" applyFill="1" applyBorder="1">
      <alignment vertical="center"/>
    </xf>
    <xf numFmtId="176" fontId="10" fillId="2" borderId="95" xfId="0" applyNumberFormat="1" applyFont="1" applyFill="1" applyBorder="1">
      <alignment vertical="center"/>
    </xf>
    <xf numFmtId="176" fontId="10" fillId="0" borderId="96" xfId="0" applyNumberFormat="1" applyFont="1" applyBorder="1">
      <alignment vertical="center"/>
    </xf>
    <xf numFmtId="176" fontId="10" fillId="0" borderId="29" xfId="0" applyNumberFormat="1" applyFont="1" applyBorder="1" applyAlignment="1">
      <alignment horizontal="right" vertical="center"/>
    </xf>
    <xf numFmtId="176" fontId="10" fillId="0" borderId="26" xfId="0" applyNumberFormat="1" applyFont="1" applyBorder="1" applyAlignment="1">
      <alignment horizontal="right" vertical="center"/>
    </xf>
    <xf numFmtId="176" fontId="10" fillId="0" borderId="95" xfId="0" applyNumberFormat="1" applyFont="1" applyBorder="1" applyAlignment="1">
      <alignment horizontal="right" vertical="center"/>
    </xf>
    <xf numFmtId="176" fontId="10" fillId="0" borderId="97" xfId="0" applyNumberFormat="1" applyFont="1" applyBorder="1">
      <alignment vertical="center"/>
    </xf>
    <xf numFmtId="176" fontId="10" fillId="0" borderId="97" xfId="0" applyNumberFormat="1" applyFont="1" applyBorder="1" applyAlignment="1">
      <alignment vertical="center" wrapText="1"/>
    </xf>
    <xf numFmtId="176" fontId="10" fillId="0" borderId="4" xfId="0" applyNumberFormat="1" applyFont="1" applyBorder="1" applyAlignment="1">
      <alignment vertical="center" wrapText="1"/>
    </xf>
    <xf numFmtId="176" fontId="10" fillId="0" borderId="12" xfId="0" applyNumberFormat="1" applyFont="1" applyBorder="1" applyAlignment="1">
      <alignment vertical="center" wrapText="1"/>
    </xf>
    <xf numFmtId="176" fontId="10" fillId="0" borderId="66" xfId="0" applyNumberFormat="1" applyFont="1" applyBorder="1" applyAlignment="1">
      <alignment vertical="center" wrapText="1"/>
    </xf>
    <xf numFmtId="176" fontId="10" fillId="0" borderId="64" xfId="0" applyNumberFormat="1" applyFont="1" applyBorder="1" applyAlignment="1">
      <alignment vertical="center" wrapText="1"/>
    </xf>
    <xf numFmtId="176" fontId="10" fillId="0" borderId="51" xfId="0" applyNumberFormat="1" applyFont="1" applyBorder="1">
      <alignment vertical="center"/>
    </xf>
    <xf numFmtId="176" fontId="10" fillId="0" borderId="3" xfId="0" applyNumberFormat="1" applyFont="1" applyBorder="1">
      <alignment vertical="center"/>
    </xf>
    <xf numFmtId="176" fontId="10" fillId="0" borderId="12" xfId="0" applyNumberFormat="1" applyFont="1" applyBorder="1">
      <alignment vertical="center"/>
    </xf>
    <xf numFmtId="176" fontId="10" fillId="0" borderId="53" xfId="0" applyNumberFormat="1" applyFont="1" applyBorder="1">
      <alignment vertical="center"/>
    </xf>
    <xf numFmtId="0" fontId="19" fillId="0" borderId="6" xfId="0" applyFont="1" applyBorder="1">
      <alignment vertical="center"/>
    </xf>
    <xf numFmtId="176" fontId="18" fillId="0" borderId="2" xfId="0" applyNumberFormat="1" applyFont="1" applyBorder="1">
      <alignment vertical="center"/>
    </xf>
    <xf numFmtId="176" fontId="18" fillId="0" borderId="10" xfId="0" applyNumberFormat="1" applyFont="1" applyBorder="1">
      <alignment vertical="center"/>
    </xf>
    <xf numFmtId="176" fontId="18" fillId="0" borderId="93" xfId="0" applyNumberFormat="1" applyFont="1" applyBorder="1">
      <alignment vertical="center"/>
    </xf>
    <xf numFmtId="176" fontId="18" fillId="0" borderId="19" xfId="0" applyNumberFormat="1" applyFont="1" applyBorder="1">
      <alignment vertical="center"/>
    </xf>
    <xf numFmtId="176" fontId="18" fillId="0" borderId="4" xfId="0" applyNumberFormat="1" applyFont="1" applyBorder="1">
      <alignment vertical="center"/>
    </xf>
    <xf numFmtId="176" fontId="18" fillId="0" borderId="12" xfId="0" applyNumberFormat="1" applyFont="1" applyBorder="1">
      <alignment vertical="center"/>
    </xf>
    <xf numFmtId="176" fontId="2" fillId="0" borderId="0" xfId="0" applyNumberFormat="1" applyFont="1">
      <alignment vertical="center"/>
    </xf>
    <xf numFmtId="176" fontId="3" fillId="0" borderId="0" xfId="0" applyNumberFormat="1" applyFont="1">
      <alignment vertical="center"/>
    </xf>
    <xf numFmtId="176" fontId="18" fillId="3" borderId="91" xfId="0" applyNumberFormat="1" applyFont="1" applyFill="1" applyBorder="1" applyAlignment="1">
      <alignment horizontal="center" vertical="top" wrapText="1"/>
    </xf>
    <xf numFmtId="1" fontId="18" fillId="0" borderId="88" xfId="0" applyNumberFormat="1" applyFont="1" applyBorder="1" applyAlignment="1"/>
    <xf numFmtId="1" fontId="18" fillId="0" borderId="47" xfId="0" applyNumberFormat="1" applyFont="1" applyBorder="1">
      <alignment vertical="center"/>
    </xf>
    <xf numFmtId="1" fontId="18" fillId="0" borderId="88" xfId="0" applyNumberFormat="1" applyFont="1" applyBorder="1">
      <alignment vertical="center"/>
    </xf>
    <xf numFmtId="1" fontId="18" fillId="0" borderId="7" xfId="0" applyNumberFormat="1" applyFont="1" applyBorder="1">
      <alignment vertical="center"/>
    </xf>
    <xf numFmtId="1" fontId="18" fillId="0" borderId="47" xfId="0" applyNumberFormat="1" applyFont="1" applyBorder="1" applyAlignment="1"/>
    <xf numFmtId="1" fontId="18" fillId="0" borderId="7" xfId="0" applyNumberFormat="1" applyFont="1" applyBorder="1" applyAlignment="1"/>
    <xf numFmtId="1" fontId="18" fillId="0" borderId="92" xfId="0" applyNumberFormat="1" applyFont="1" applyBorder="1">
      <alignment vertical="center"/>
    </xf>
    <xf numFmtId="1" fontId="18" fillId="0" borderId="89" xfId="0" applyNumberFormat="1" applyFont="1" applyBorder="1">
      <alignment vertical="center"/>
    </xf>
    <xf numFmtId="1" fontId="18" fillId="0" borderId="91" xfId="0" applyNumberFormat="1" applyFont="1" applyBorder="1">
      <alignment vertical="center"/>
    </xf>
    <xf numFmtId="176" fontId="23" fillId="0" borderId="12" xfId="0" applyNumberFormat="1" applyFont="1" applyBorder="1">
      <alignment vertical="center"/>
    </xf>
    <xf numFmtId="176" fontId="23" fillId="0" borderId="11" xfId="0" applyNumberFormat="1" applyFont="1" applyBorder="1">
      <alignment vertical="center"/>
    </xf>
    <xf numFmtId="0" fontId="21" fillId="0" borderId="0" xfId="0" applyFont="1">
      <alignment vertical="center"/>
    </xf>
    <xf numFmtId="176" fontId="21" fillId="0" borderId="0" xfId="0" applyNumberFormat="1" applyFont="1">
      <alignment vertical="center"/>
    </xf>
    <xf numFmtId="0" fontId="21" fillId="0" borderId="0" xfId="0" applyFont="1" applyAlignment="1">
      <alignment vertical="center" wrapText="1"/>
    </xf>
    <xf numFmtId="0" fontId="13" fillId="0" borderId="54" xfId="0" applyFont="1" applyBorder="1" applyAlignment="1">
      <alignment horizontal="center" vertical="center"/>
    </xf>
    <xf numFmtId="0" fontId="13" fillId="0" borderId="52" xfId="0" applyFont="1" applyBorder="1" applyAlignment="1">
      <alignment horizontal="center" vertical="center"/>
    </xf>
    <xf numFmtId="0" fontId="13" fillId="0" borderId="13" xfId="0" applyFont="1" applyBorder="1" applyAlignment="1">
      <alignment horizontal="center" vertical="center"/>
    </xf>
    <xf numFmtId="0" fontId="13" fillId="0" borderId="19" xfId="0" applyFont="1" applyBorder="1" applyAlignment="1">
      <alignment horizontal="center" vertical="center"/>
    </xf>
    <xf numFmtId="0" fontId="13" fillId="0" borderId="12" xfId="0" applyFont="1" applyBorder="1" applyAlignment="1">
      <alignment horizontal="center" vertical="center"/>
    </xf>
    <xf numFmtId="0" fontId="13" fillId="0" borderId="59" xfId="0" applyFont="1" applyBorder="1" applyAlignment="1">
      <alignment horizontal="center" vertical="center"/>
    </xf>
    <xf numFmtId="0" fontId="13" fillId="0" borderId="68" xfId="0" applyFont="1" applyBorder="1" applyAlignment="1">
      <alignment horizontal="center" vertical="center"/>
    </xf>
    <xf numFmtId="0" fontId="13" fillId="0" borderId="84" xfId="0" applyFont="1" applyBorder="1" applyAlignment="1">
      <alignment horizontal="center" vertical="center"/>
    </xf>
    <xf numFmtId="0" fontId="13" fillId="0" borderId="46" xfId="0" applyFont="1" applyBorder="1" applyAlignment="1">
      <alignment horizontal="right" vertical="center"/>
    </xf>
    <xf numFmtId="0" fontId="13" fillId="0" borderId="42" xfId="0" applyFont="1" applyBorder="1" applyAlignment="1">
      <alignment horizontal="right" vertical="center"/>
    </xf>
    <xf numFmtId="0" fontId="13" fillId="0" borderId="54" xfId="0" applyFont="1" applyBorder="1" applyAlignment="1">
      <alignment horizontal="center" vertical="center" textRotation="255"/>
    </xf>
    <xf numFmtId="0" fontId="13" fillId="0" borderId="49" xfId="0" applyFont="1" applyBorder="1" applyAlignment="1">
      <alignment horizontal="center" vertical="center" textRotation="255"/>
    </xf>
    <xf numFmtId="0" fontId="13" fillId="0" borderId="52" xfId="0" applyFont="1" applyBorder="1" applyAlignment="1">
      <alignment horizontal="center" vertical="center" textRotation="255"/>
    </xf>
    <xf numFmtId="0" fontId="3" fillId="0" borderId="1" xfId="0" applyFont="1" applyBorder="1" applyAlignment="1">
      <alignment horizontal="left" vertical="top" wrapText="1"/>
    </xf>
    <xf numFmtId="0" fontId="3" fillId="0" borderId="10"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top" wrapText="1"/>
    </xf>
    <xf numFmtId="0" fontId="3" fillId="0" borderId="19" xfId="0" applyFont="1" applyBorder="1" applyAlignment="1">
      <alignment horizontal="left" vertical="top"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13" fillId="0" borderId="86" xfId="0" applyFont="1" applyBorder="1" applyAlignment="1">
      <alignment horizontal="center" vertical="center" textRotation="255"/>
    </xf>
    <xf numFmtId="0" fontId="8" fillId="0" borderId="0" xfId="0" applyFont="1" applyAlignment="1">
      <alignment horizontal="left" vertical="center"/>
    </xf>
    <xf numFmtId="0" fontId="8" fillId="0" borderId="8" xfId="0" applyFont="1" applyBorder="1" applyAlignment="1">
      <alignment horizontal="left" vertical="center"/>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9" fillId="0" borderId="0" xfId="0" applyFont="1">
      <alignmen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13" fillId="0" borderId="71" xfId="0" applyFont="1" applyBorder="1" applyAlignment="1">
      <alignment horizontal="right" vertical="center"/>
    </xf>
    <xf numFmtId="0" fontId="19" fillId="0" borderId="10" xfId="0" applyFont="1" applyBorder="1" applyAlignment="1">
      <alignment horizontal="center" vertical="center" textRotation="255"/>
    </xf>
    <xf numFmtId="0" fontId="19" fillId="0" borderId="8" xfId="0" applyFont="1" applyBorder="1" applyAlignment="1">
      <alignment horizontal="center" vertical="center" textRotation="255"/>
    </xf>
    <xf numFmtId="0" fontId="19" fillId="0" borderId="9" xfId="0" applyFont="1" applyBorder="1" applyAlignment="1">
      <alignment horizontal="center" vertical="center" textRotation="255"/>
    </xf>
    <xf numFmtId="0" fontId="19" fillId="0" borderId="88" xfId="0" applyFont="1" applyBorder="1" applyAlignment="1">
      <alignment horizontal="center" vertical="center" textRotation="255" wrapText="1"/>
    </xf>
    <xf numFmtId="0" fontId="19" fillId="0" borderId="92" xfId="0" applyFont="1" applyBorder="1" applyAlignment="1">
      <alignment horizontal="center" vertical="center" textRotation="255" wrapText="1"/>
    </xf>
    <xf numFmtId="0" fontId="19" fillId="0" borderId="68" xfId="0" applyFont="1" applyBorder="1" applyAlignment="1">
      <alignment horizontal="center" vertical="center" textRotation="255"/>
    </xf>
    <xf numFmtId="0" fontId="19" fillId="0" borderId="6" xfId="0" applyFont="1" applyBorder="1" applyAlignment="1">
      <alignment horizontal="center" vertical="center" textRotation="255"/>
    </xf>
    <xf numFmtId="0" fontId="19" fillId="0" borderId="84" xfId="0" applyFont="1" applyBorder="1" applyAlignment="1">
      <alignment horizontal="center" vertical="center" textRotation="255"/>
    </xf>
    <xf numFmtId="0" fontId="19" fillId="0" borderId="91" xfId="0" applyFont="1" applyBorder="1" applyAlignment="1">
      <alignment horizontal="center" vertical="center" textRotation="255" wrapText="1"/>
    </xf>
    <xf numFmtId="0" fontId="19" fillId="0" borderId="6" xfId="0" applyFont="1" applyBorder="1" applyAlignment="1">
      <alignment horizontal="center" vertical="center" textRotation="255" wrapText="1"/>
    </xf>
    <xf numFmtId="0" fontId="19" fillId="0" borderId="84" xfId="0" applyFont="1" applyBorder="1" applyAlignment="1">
      <alignment horizontal="center" vertical="center" textRotation="255" wrapText="1"/>
    </xf>
    <xf numFmtId="0" fontId="19" fillId="0" borderId="91" xfId="0" applyFont="1" applyBorder="1" applyAlignment="1">
      <alignment horizontal="center" vertical="center" textRotation="255"/>
    </xf>
    <xf numFmtId="0" fontId="19" fillId="0" borderId="7" xfId="0" applyFont="1" applyBorder="1" applyAlignment="1">
      <alignment horizontal="center" vertical="center" textRotation="255" wrapText="1"/>
    </xf>
    <xf numFmtId="0" fontId="19" fillId="0" borderId="19" xfId="0" applyFont="1" applyBorder="1" applyAlignment="1">
      <alignment horizontal="center" vertical="center" textRotation="255" wrapText="1"/>
    </xf>
    <xf numFmtId="0" fontId="19" fillId="0" borderId="8" xfId="0" applyFont="1" applyBorder="1" applyAlignment="1">
      <alignment horizontal="center" vertical="center" textRotation="255" wrapText="1"/>
    </xf>
    <xf numFmtId="0" fontId="19" fillId="0" borderId="9" xfId="0" applyFont="1" applyBorder="1" applyAlignment="1">
      <alignment horizontal="center" vertical="center" textRotation="255" wrapText="1"/>
    </xf>
    <xf numFmtId="0" fontId="19" fillId="0" borderId="7" xfId="0" applyFont="1" applyBorder="1" applyAlignment="1">
      <alignment horizontal="center" vertical="center" textRotation="255"/>
    </xf>
    <xf numFmtId="0" fontId="19" fillId="0" borderId="68" xfId="0" applyFont="1" applyBorder="1" applyAlignment="1">
      <alignment horizontal="center" vertical="center" textRotation="255" wrapText="1"/>
    </xf>
    <xf numFmtId="0" fontId="18" fillId="3" borderId="88" xfId="0" applyFont="1" applyFill="1" applyBorder="1" applyAlignment="1">
      <alignment horizontal="center" vertical="center"/>
    </xf>
    <xf numFmtId="0" fontId="18" fillId="3" borderId="91" xfId="0" applyFont="1" applyFill="1" applyBorder="1" applyAlignment="1">
      <alignment horizontal="center" vertical="center"/>
    </xf>
    <xf numFmtId="176" fontId="18" fillId="3" borderId="88" xfId="0" applyNumberFormat="1" applyFont="1" applyFill="1" applyBorder="1" applyAlignment="1">
      <alignment horizontal="center" vertical="center" wrapText="1"/>
    </xf>
    <xf numFmtId="0" fontId="18" fillId="4" borderId="89" xfId="0" applyFont="1" applyFill="1" applyBorder="1" applyAlignment="1">
      <alignment horizontal="center" vertical="center"/>
    </xf>
    <xf numFmtId="0" fontId="18" fillId="4" borderId="90" xfId="0" applyFont="1" applyFill="1" applyBorder="1" applyAlignment="1">
      <alignment horizontal="center" vertical="center"/>
    </xf>
    <xf numFmtId="0" fontId="19" fillId="0" borderId="88" xfId="0" applyFont="1" applyBorder="1" applyAlignment="1">
      <alignment horizontal="center" vertical="center" textRotation="255"/>
    </xf>
    <xf numFmtId="0" fontId="19" fillId="0" borderId="92"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FFFFCC"/>
      <color rgb="FF5B9BD5"/>
      <color rgb="FFFF0066"/>
      <color rgb="FFFF3300"/>
      <color rgb="FFFF7C8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r>
              <a:rPr lang="ja-JP" sz="1050">
                <a:solidFill>
                  <a:sysClr val="windowText" lastClr="000000"/>
                </a:solidFill>
              </a:rPr>
              <a:t>訪問看護の制度の理解</a:t>
            </a:r>
          </a:p>
        </c:rich>
      </c:tx>
      <c:layout>
        <c:manualLayout>
          <c:xMode val="edge"/>
          <c:yMode val="edge"/>
          <c:x val="1.7714989221811993E-2"/>
          <c:y val="3.213572046188682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27568422470179149"/>
          <c:y val="0.26540522329765603"/>
          <c:w val="0.4511851794339336"/>
          <c:h val="0.66511139017210974"/>
        </c:manualLayout>
      </c:layout>
      <c:radarChart>
        <c:radarStyle val="marker"/>
        <c:varyColors val="0"/>
        <c:ser>
          <c:idx val="0"/>
          <c:order val="0"/>
          <c:tx>
            <c:strRef>
              <c:f>最終版チャート!$J$8</c:f>
              <c:strCache>
                <c:ptCount val="1"/>
                <c:pt idx="0">
                  <c:v>自己</c:v>
                </c:pt>
              </c:strCache>
            </c:strRef>
          </c:tx>
          <c:spPr>
            <a:ln w="28575" cap="rnd">
              <a:solidFill>
                <a:schemeClr val="accent1"/>
              </a:solidFill>
              <a:round/>
            </a:ln>
            <a:effectLst/>
          </c:spPr>
          <c:marker>
            <c:symbol val="none"/>
          </c:marker>
          <c:dLbls>
            <c:delete val="1"/>
          </c:dLbls>
          <c:cat>
            <c:strRef>
              <c:f>最終版チャート!$I$9:$I$11</c:f>
              <c:strCache>
                <c:ptCount val="3"/>
                <c:pt idx="0">
                  <c:v>最新の社会保障制度・訪問看護を取り巻く制度の動向</c:v>
                </c:pt>
                <c:pt idx="1">
                  <c:v>運営に関する基準</c:v>
                </c:pt>
                <c:pt idx="2">
                  <c:v>報酬・請求に関するしくみ</c:v>
                </c:pt>
              </c:strCache>
            </c:strRef>
          </c:cat>
          <c:val>
            <c:numRef>
              <c:f>最終版チャート!$J$9:$J$11</c:f>
              <c:numCache>
                <c:formatCode>0.0</c:formatCode>
                <c:ptCount val="3"/>
                <c:pt idx="0">
                  <c:v>0</c:v>
                </c:pt>
                <c:pt idx="1">
                  <c:v>0.33333333333333331</c:v>
                </c:pt>
                <c:pt idx="2">
                  <c:v>0</c:v>
                </c:pt>
              </c:numCache>
            </c:numRef>
          </c:val>
          <c:extLst>
            <c:ext xmlns:c16="http://schemas.microsoft.com/office/drawing/2014/chart" uri="{C3380CC4-5D6E-409C-BE32-E72D297353CC}">
              <c16:uniqueId val="{00000000-5D67-4285-BC0E-479B0A7684AD}"/>
            </c:ext>
          </c:extLst>
        </c:ser>
        <c:ser>
          <c:idx val="1"/>
          <c:order val="1"/>
          <c:tx>
            <c:strRef>
              <c:f>最終版チャート!$K$8</c:f>
              <c:strCache>
                <c:ptCount val="1"/>
                <c:pt idx="0">
                  <c:v>他者</c:v>
                </c:pt>
              </c:strCache>
            </c:strRef>
          </c:tx>
          <c:spPr>
            <a:ln w="28575" cap="rnd">
              <a:solidFill>
                <a:schemeClr val="accent2"/>
              </a:solidFill>
              <a:round/>
            </a:ln>
            <a:effectLst/>
          </c:spPr>
          <c:marker>
            <c:symbol val="none"/>
          </c:marker>
          <c:dLbls>
            <c:delete val="1"/>
          </c:dLbls>
          <c:cat>
            <c:strRef>
              <c:f>最終版チャート!$I$9:$I$11</c:f>
              <c:strCache>
                <c:ptCount val="3"/>
                <c:pt idx="0">
                  <c:v>最新の社会保障制度・訪問看護を取り巻く制度の動向</c:v>
                </c:pt>
                <c:pt idx="1">
                  <c:v>運営に関する基準</c:v>
                </c:pt>
                <c:pt idx="2">
                  <c:v>報酬・請求に関するしくみ</c:v>
                </c:pt>
              </c:strCache>
            </c:strRef>
          </c:cat>
          <c:val>
            <c:numRef>
              <c:f>最終版チャート!$K$9:$K$11</c:f>
              <c:numCache>
                <c:formatCode>0.0</c:formatCode>
                <c:ptCount val="3"/>
                <c:pt idx="0">
                  <c:v>0</c:v>
                </c:pt>
                <c:pt idx="1">
                  <c:v>0</c:v>
                </c:pt>
                <c:pt idx="2">
                  <c:v>0</c:v>
                </c:pt>
              </c:numCache>
            </c:numRef>
          </c:val>
          <c:extLst>
            <c:ext xmlns:c16="http://schemas.microsoft.com/office/drawing/2014/chart" uri="{C3380CC4-5D6E-409C-BE32-E72D297353CC}">
              <c16:uniqueId val="{00000001-5D67-4285-BC0E-479B0A7684AD}"/>
            </c:ext>
          </c:extLst>
        </c:ser>
        <c:dLbls>
          <c:showLegendKey val="0"/>
          <c:showVal val="1"/>
          <c:showCatName val="0"/>
          <c:showSerName val="0"/>
          <c:showPercent val="0"/>
          <c:showBubbleSize val="0"/>
        </c:dLbls>
        <c:axId val="93039232"/>
        <c:axId val="93045120"/>
      </c:radarChart>
      <c:catAx>
        <c:axId val="93039232"/>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500" b="0" i="0" u="none" strike="noStrike" kern="1200" baseline="0">
                <a:solidFill>
                  <a:sysClr val="windowText" lastClr="000000"/>
                </a:solidFill>
                <a:latin typeface="+mn-lt"/>
                <a:ea typeface="+mn-ea"/>
                <a:cs typeface="+mn-cs"/>
              </a:defRPr>
            </a:pPr>
            <a:endParaRPr lang="ja-JP"/>
          </a:p>
        </c:txPr>
        <c:crossAx val="93045120"/>
        <c:crosses val="autoZero"/>
        <c:auto val="1"/>
        <c:lblAlgn val="ctr"/>
        <c:lblOffset val="100"/>
        <c:noMultiLvlLbl val="0"/>
      </c:catAx>
      <c:valAx>
        <c:axId val="93045120"/>
        <c:scaling>
          <c:orientation val="minMax"/>
          <c:max val="5"/>
        </c:scaling>
        <c:delete val="0"/>
        <c:axPos val="l"/>
        <c:majorGridlines>
          <c:spPr>
            <a:ln w="9525" cap="flat" cmpd="sng" algn="ctr">
              <a:solidFill>
                <a:schemeClr val="bg1">
                  <a:lumMod val="75000"/>
                </a:schemeClr>
              </a:solidFill>
              <a:round/>
            </a:ln>
            <a:effectLst/>
          </c:spPr>
        </c:majorGridlines>
        <c:minorGridlines>
          <c:spPr>
            <a:ln w="9525" cap="flat" cmpd="sng" algn="ctr">
              <a:solidFill>
                <a:schemeClr val="bg1">
                  <a:lumMod val="95000"/>
                </a:schemeClr>
              </a:solidFill>
              <a:round/>
            </a:ln>
            <a:effectLst/>
          </c:spPr>
        </c:min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93039232"/>
        <c:crosses val="autoZero"/>
        <c:crossBetween val="between"/>
        <c:majorUnit val="1"/>
      </c:valAx>
      <c:spPr>
        <a:noFill/>
        <a:ln>
          <a:noFill/>
        </a:ln>
        <a:effectLst/>
      </c:spPr>
    </c:plotArea>
    <c:legend>
      <c:legendPos val="t"/>
      <c:layout>
        <c:manualLayout>
          <c:xMode val="edge"/>
          <c:yMode val="edge"/>
          <c:x val="0.54002876833717428"/>
          <c:y val="0.89991157434549474"/>
          <c:w val="0.4494152965617198"/>
          <c:h val="6.753076175106527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r>
              <a:rPr lang="ja-JP" altLang="en-US" sz="1050">
                <a:solidFill>
                  <a:sysClr val="windowText" lastClr="000000"/>
                </a:solidFill>
              </a:rPr>
              <a:t>訪問看護の知識と技術</a:t>
            </a:r>
          </a:p>
        </c:rich>
      </c:tx>
      <c:layout>
        <c:manualLayout>
          <c:xMode val="edge"/>
          <c:yMode val="edge"/>
          <c:x val="1.3599075246344917E-2"/>
          <c:y val="2.7586696261423408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28581243884760799"/>
          <c:y val="0.24126145191195053"/>
          <c:w val="0.42837512230478403"/>
          <c:h val="0.64292348205589889"/>
        </c:manualLayout>
      </c:layout>
      <c:radarChart>
        <c:radarStyle val="marker"/>
        <c:varyColors val="0"/>
        <c:ser>
          <c:idx val="0"/>
          <c:order val="0"/>
          <c:tx>
            <c:strRef>
              <c:f>最終版チャート!$J$21</c:f>
              <c:strCache>
                <c:ptCount val="1"/>
                <c:pt idx="0">
                  <c:v>自己</c:v>
                </c:pt>
              </c:strCache>
            </c:strRef>
          </c:tx>
          <c:spPr>
            <a:ln w="28575" cap="rnd">
              <a:solidFill>
                <a:schemeClr val="accent1"/>
              </a:solidFill>
              <a:round/>
            </a:ln>
            <a:effectLst/>
          </c:spPr>
          <c:marker>
            <c:symbol val="none"/>
          </c:marker>
          <c:dLbls>
            <c:delete val="1"/>
          </c:dLbls>
          <c:cat>
            <c:strRef>
              <c:f>最終版チャート!$I$22:$I$26</c:f>
              <c:strCache>
                <c:ptCount val="5"/>
                <c:pt idx="0">
                  <c:v>最新の訪問看護技術</c:v>
                </c:pt>
                <c:pt idx="1">
                  <c:v>訪問看護の特性・配慮</c:v>
                </c:pt>
                <c:pt idx="2">
                  <c:v>訪問看護過程の展開</c:v>
                </c:pt>
                <c:pt idx="3">
                  <c:v>家族看護</c:v>
                </c:pt>
                <c:pt idx="4">
                  <c:v>倫理</c:v>
                </c:pt>
              </c:strCache>
            </c:strRef>
          </c:cat>
          <c:val>
            <c:numRef>
              <c:f>最終版チャート!$J$22:$J$26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503-439B-80B8-D3AE96E353A4}"/>
            </c:ext>
          </c:extLst>
        </c:ser>
        <c:ser>
          <c:idx val="1"/>
          <c:order val="1"/>
          <c:tx>
            <c:strRef>
              <c:f>最終版チャート!$K$21</c:f>
              <c:strCache>
                <c:ptCount val="1"/>
                <c:pt idx="0">
                  <c:v>他者</c:v>
                </c:pt>
              </c:strCache>
            </c:strRef>
          </c:tx>
          <c:spPr>
            <a:ln w="28575" cap="rnd">
              <a:solidFill>
                <a:schemeClr val="accent2"/>
              </a:solidFill>
              <a:round/>
            </a:ln>
            <a:effectLst/>
          </c:spPr>
          <c:marker>
            <c:symbol val="none"/>
          </c:marker>
          <c:dLbls>
            <c:delete val="1"/>
          </c:dLbls>
          <c:cat>
            <c:strRef>
              <c:f>最終版チャート!$I$22:$I$26</c:f>
              <c:strCache>
                <c:ptCount val="5"/>
                <c:pt idx="0">
                  <c:v>最新の訪問看護技術</c:v>
                </c:pt>
                <c:pt idx="1">
                  <c:v>訪問看護の特性・配慮</c:v>
                </c:pt>
                <c:pt idx="2">
                  <c:v>訪問看護過程の展開</c:v>
                </c:pt>
                <c:pt idx="3">
                  <c:v>家族看護</c:v>
                </c:pt>
                <c:pt idx="4">
                  <c:v>倫理</c:v>
                </c:pt>
              </c:strCache>
            </c:strRef>
          </c:cat>
          <c:val>
            <c:numRef>
              <c:f>最終版チャート!$K$22:$K$26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5503-439B-80B8-D3AE96E353A4}"/>
            </c:ext>
          </c:extLst>
        </c:ser>
        <c:dLbls>
          <c:showLegendKey val="0"/>
          <c:showVal val="1"/>
          <c:showCatName val="0"/>
          <c:showSerName val="0"/>
          <c:showPercent val="0"/>
          <c:showBubbleSize val="0"/>
        </c:dLbls>
        <c:axId val="94014080"/>
        <c:axId val="94015872"/>
      </c:radarChart>
      <c:catAx>
        <c:axId val="94014080"/>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500" b="0" i="0" u="none" strike="noStrike" kern="1200" baseline="0">
                <a:solidFill>
                  <a:schemeClr val="tx1"/>
                </a:solidFill>
                <a:latin typeface="+mn-lt"/>
                <a:ea typeface="+mn-ea"/>
                <a:cs typeface="+mn-cs"/>
              </a:defRPr>
            </a:pPr>
            <a:endParaRPr lang="ja-JP"/>
          </a:p>
        </c:txPr>
        <c:crossAx val="94015872"/>
        <c:crosses val="autoZero"/>
        <c:auto val="1"/>
        <c:lblAlgn val="ctr"/>
        <c:lblOffset val="100"/>
        <c:noMultiLvlLbl val="0"/>
      </c:catAx>
      <c:valAx>
        <c:axId val="94015872"/>
        <c:scaling>
          <c:orientation val="minMax"/>
          <c:max val="5"/>
          <c:min val="0"/>
        </c:scaling>
        <c:delete val="0"/>
        <c:axPos val="l"/>
        <c:majorGridlines>
          <c:spPr>
            <a:ln w="9525" cap="flat" cmpd="sng" algn="ctr">
              <a:solidFill>
                <a:schemeClr val="bg1">
                  <a:lumMod val="7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94014080"/>
        <c:crosses val="autoZero"/>
        <c:crossBetween val="between"/>
        <c:majorUnit val="1"/>
      </c:valAx>
      <c:spPr>
        <a:noFill/>
        <a:ln>
          <a:noFill/>
        </a:ln>
        <a:effectLst/>
      </c:spPr>
    </c:plotArea>
    <c:legend>
      <c:legendPos val="t"/>
      <c:layout>
        <c:manualLayout>
          <c:xMode val="edge"/>
          <c:yMode val="edge"/>
          <c:x val="0.50462393603938138"/>
          <c:y val="0.90244688586384403"/>
          <c:w val="0.46962866380759388"/>
          <c:h val="7.196853241703589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r>
              <a:rPr lang="ja-JP" altLang="en-US"/>
              <a:t>組織の運営及び経営管理</a:t>
            </a:r>
          </a:p>
        </c:rich>
      </c:tx>
      <c:layout>
        <c:manualLayout>
          <c:xMode val="edge"/>
          <c:yMode val="edge"/>
          <c:x val="1.3599075246344917E-2"/>
          <c:y val="2.7586696261423408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28581243884760799"/>
          <c:y val="0.24126145191195053"/>
          <c:w val="0.42837512230478403"/>
          <c:h val="0.64292348205589889"/>
        </c:manualLayout>
      </c:layout>
      <c:radarChart>
        <c:radarStyle val="marker"/>
        <c:varyColors val="0"/>
        <c:ser>
          <c:idx val="0"/>
          <c:order val="0"/>
          <c:tx>
            <c:strRef>
              <c:f>最終版チャート!$J$40</c:f>
              <c:strCache>
                <c:ptCount val="1"/>
                <c:pt idx="0">
                  <c:v>自己</c:v>
                </c:pt>
              </c:strCache>
            </c:strRef>
          </c:tx>
          <c:spPr>
            <a:ln w="28575" cap="rnd">
              <a:solidFill>
                <a:schemeClr val="accent1"/>
              </a:solidFill>
              <a:round/>
            </a:ln>
            <a:effectLst/>
          </c:spPr>
          <c:marker>
            <c:symbol val="none"/>
          </c:marker>
          <c:dLbls>
            <c:delete val="1"/>
          </c:dLbls>
          <c:cat>
            <c:strRef>
              <c:f>最終版チャート!$I$41:$I$49</c:f>
              <c:strCache>
                <c:ptCount val="9"/>
                <c:pt idx="0">
                  <c:v>理念</c:v>
                </c:pt>
                <c:pt idx="1">
                  <c:v>事業分析・事業計画</c:v>
                </c:pt>
                <c:pt idx="2">
                  <c:v>サービスの質の管理</c:v>
                </c:pt>
                <c:pt idx="3">
                  <c:v>利用者管理</c:v>
                </c:pt>
                <c:pt idx="4">
                  <c:v>リスクマネジメント</c:v>
                </c:pt>
                <c:pt idx="5">
                  <c:v>感染・災害</c:v>
                </c:pt>
                <c:pt idx="6">
                  <c:v>職場の環境づくり</c:v>
                </c:pt>
                <c:pt idx="7">
                  <c:v>経営状態の把握</c:v>
                </c:pt>
                <c:pt idx="8">
                  <c:v>管理者の責任（コンプライアンス）</c:v>
                </c:pt>
              </c:strCache>
            </c:strRef>
          </c:cat>
          <c:val>
            <c:numRef>
              <c:f>最終版チャート!$J$41:$J$49</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503-439B-80B8-D3AE96E353A4}"/>
            </c:ext>
          </c:extLst>
        </c:ser>
        <c:ser>
          <c:idx val="1"/>
          <c:order val="1"/>
          <c:tx>
            <c:strRef>
              <c:f>最終版チャート!$K$40</c:f>
              <c:strCache>
                <c:ptCount val="1"/>
                <c:pt idx="0">
                  <c:v>他者</c:v>
                </c:pt>
              </c:strCache>
            </c:strRef>
          </c:tx>
          <c:spPr>
            <a:ln w="28575" cap="rnd">
              <a:solidFill>
                <a:schemeClr val="accent2"/>
              </a:solidFill>
              <a:round/>
            </a:ln>
            <a:effectLst/>
          </c:spPr>
          <c:marker>
            <c:symbol val="none"/>
          </c:marker>
          <c:dLbls>
            <c:delete val="1"/>
          </c:dLbls>
          <c:cat>
            <c:strRef>
              <c:f>最終版チャート!$I$41:$I$49</c:f>
              <c:strCache>
                <c:ptCount val="9"/>
                <c:pt idx="0">
                  <c:v>理念</c:v>
                </c:pt>
                <c:pt idx="1">
                  <c:v>事業分析・事業計画</c:v>
                </c:pt>
                <c:pt idx="2">
                  <c:v>サービスの質の管理</c:v>
                </c:pt>
                <c:pt idx="3">
                  <c:v>利用者管理</c:v>
                </c:pt>
                <c:pt idx="4">
                  <c:v>リスクマネジメント</c:v>
                </c:pt>
                <c:pt idx="5">
                  <c:v>感染・災害</c:v>
                </c:pt>
                <c:pt idx="6">
                  <c:v>職場の環境づくり</c:v>
                </c:pt>
                <c:pt idx="7">
                  <c:v>経営状態の把握</c:v>
                </c:pt>
                <c:pt idx="8">
                  <c:v>管理者の責任（コンプライアンス）</c:v>
                </c:pt>
              </c:strCache>
            </c:strRef>
          </c:cat>
          <c:val>
            <c:numRef>
              <c:f>最終版チャート!$K$41:$K$49</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503-439B-80B8-D3AE96E353A4}"/>
            </c:ext>
          </c:extLst>
        </c:ser>
        <c:dLbls>
          <c:showLegendKey val="0"/>
          <c:showVal val="1"/>
          <c:showCatName val="0"/>
          <c:showSerName val="0"/>
          <c:showPercent val="0"/>
          <c:showBubbleSize val="0"/>
        </c:dLbls>
        <c:axId val="94457856"/>
        <c:axId val="94459392"/>
      </c:radarChart>
      <c:catAx>
        <c:axId val="94457856"/>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500" b="0" i="0" u="none" strike="noStrike" kern="1200" baseline="0">
                <a:solidFill>
                  <a:schemeClr val="tx1"/>
                </a:solidFill>
                <a:latin typeface="+mn-lt"/>
                <a:ea typeface="+mn-ea"/>
                <a:cs typeface="+mn-cs"/>
              </a:defRPr>
            </a:pPr>
            <a:endParaRPr lang="ja-JP"/>
          </a:p>
        </c:txPr>
        <c:crossAx val="94459392"/>
        <c:crosses val="autoZero"/>
        <c:auto val="1"/>
        <c:lblAlgn val="ctr"/>
        <c:lblOffset val="100"/>
        <c:noMultiLvlLbl val="0"/>
      </c:catAx>
      <c:valAx>
        <c:axId val="94459392"/>
        <c:scaling>
          <c:orientation val="minMax"/>
          <c:max val="5"/>
          <c:min val="0"/>
        </c:scaling>
        <c:delete val="0"/>
        <c:axPos val="l"/>
        <c:majorGridlines>
          <c:spPr>
            <a:ln w="9525" cap="flat" cmpd="sng" algn="ctr">
              <a:solidFill>
                <a:schemeClr val="bg1">
                  <a:lumMod val="7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94457856"/>
        <c:crosses val="autoZero"/>
        <c:crossBetween val="between"/>
        <c:majorUnit val="1"/>
      </c:valAx>
      <c:spPr>
        <a:noFill/>
        <a:ln>
          <a:noFill/>
        </a:ln>
        <a:effectLst/>
      </c:spPr>
    </c:plotArea>
    <c:legend>
      <c:legendPos val="t"/>
      <c:layout>
        <c:manualLayout>
          <c:xMode val="edge"/>
          <c:yMode val="edge"/>
          <c:x val="0.50462393603938138"/>
          <c:y val="0.90244688586384403"/>
          <c:w val="0.46962866380759388"/>
          <c:h val="7.196853241703589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legend>
    <c:plotVisOnly val="1"/>
    <c:dispBlanksAs val="gap"/>
    <c:showDLblsOverMax val="0"/>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r>
              <a:rPr lang="ja-JP" altLang="en-US"/>
              <a:t>人材育成と人材管理</a:t>
            </a:r>
          </a:p>
        </c:rich>
      </c:tx>
      <c:layout>
        <c:manualLayout>
          <c:xMode val="edge"/>
          <c:yMode val="edge"/>
          <c:x val="1.3599075246344917E-2"/>
          <c:y val="2.7586696261423408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28581243884760799"/>
          <c:y val="0.24126145191195053"/>
          <c:w val="0.42837512230478403"/>
          <c:h val="0.64292348205589889"/>
        </c:manualLayout>
      </c:layout>
      <c:radarChart>
        <c:radarStyle val="marker"/>
        <c:varyColors val="0"/>
        <c:ser>
          <c:idx val="0"/>
          <c:order val="0"/>
          <c:tx>
            <c:strRef>
              <c:f>最終版チャート!$J$77</c:f>
              <c:strCache>
                <c:ptCount val="1"/>
                <c:pt idx="0">
                  <c:v>自己</c:v>
                </c:pt>
              </c:strCache>
            </c:strRef>
          </c:tx>
          <c:spPr>
            <a:ln w="28575" cap="rnd">
              <a:solidFill>
                <a:schemeClr val="accent1"/>
              </a:solidFill>
              <a:round/>
            </a:ln>
            <a:effectLst/>
          </c:spPr>
          <c:marker>
            <c:symbol val="none"/>
          </c:marker>
          <c:dLbls>
            <c:delete val="1"/>
          </c:dLbls>
          <c:cat>
            <c:strRef>
              <c:f>最終版チャート!$I$78:$I$83</c:f>
              <c:strCache>
                <c:ptCount val="6"/>
                <c:pt idx="0">
                  <c:v>管理者として自己の成長</c:v>
                </c:pt>
                <c:pt idx="1">
                  <c:v>スタッフ個々の能力の評価と育成</c:v>
                </c:pt>
                <c:pt idx="2">
                  <c:v>人材育成計画</c:v>
                </c:pt>
                <c:pt idx="3">
                  <c:v>労務管理</c:v>
                </c:pt>
                <c:pt idx="4">
                  <c:v>人材の確保</c:v>
                </c:pt>
                <c:pt idx="5">
                  <c:v>人材の活用</c:v>
                </c:pt>
              </c:strCache>
            </c:strRef>
          </c:cat>
          <c:val>
            <c:numRef>
              <c:f>最終版チャート!$J$78:$J$83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503-439B-80B8-D3AE96E353A4}"/>
            </c:ext>
          </c:extLst>
        </c:ser>
        <c:ser>
          <c:idx val="1"/>
          <c:order val="1"/>
          <c:tx>
            <c:strRef>
              <c:f>最終版チャート!$K$77</c:f>
              <c:strCache>
                <c:ptCount val="1"/>
                <c:pt idx="0">
                  <c:v>他者</c:v>
                </c:pt>
              </c:strCache>
            </c:strRef>
          </c:tx>
          <c:spPr>
            <a:ln w="28575" cap="rnd">
              <a:solidFill>
                <a:schemeClr val="accent2"/>
              </a:solidFill>
              <a:round/>
            </a:ln>
            <a:effectLst/>
          </c:spPr>
          <c:marker>
            <c:symbol val="none"/>
          </c:marker>
          <c:dLbls>
            <c:delete val="1"/>
          </c:dLbls>
          <c:cat>
            <c:strRef>
              <c:f>最終版チャート!$I$78:$I$83</c:f>
              <c:strCache>
                <c:ptCount val="6"/>
                <c:pt idx="0">
                  <c:v>管理者として自己の成長</c:v>
                </c:pt>
                <c:pt idx="1">
                  <c:v>スタッフ個々の能力の評価と育成</c:v>
                </c:pt>
                <c:pt idx="2">
                  <c:v>人材育成計画</c:v>
                </c:pt>
                <c:pt idx="3">
                  <c:v>労務管理</c:v>
                </c:pt>
                <c:pt idx="4">
                  <c:v>人材の確保</c:v>
                </c:pt>
                <c:pt idx="5">
                  <c:v>人材の活用</c:v>
                </c:pt>
              </c:strCache>
            </c:strRef>
          </c:cat>
          <c:val>
            <c:numRef>
              <c:f>最終版チャート!$K$78:$K$83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503-439B-80B8-D3AE96E353A4}"/>
            </c:ext>
          </c:extLst>
        </c:ser>
        <c:dLbls>
          <c:showLegendKey val="0"/>
          <c:showVal val="1"/>
          <c:showCatName val="0"/>
          <c:showSerName val="0"/>
          <c:showPercent val="0"/>
          <c:showBubbleSize val="0"/>
        </c:dLbls>
        <c:axId val="94196096"/>
        <c:axId val="94197632"/>
      </c:radarChart>
      <c:catAx>
        <c:axId val="94196096"/>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500" b="0" i="0" u="none" strike="noStrike" kern="1200" baseline="0">
                <a:solidFill>
                  <a:schemeClr val="tx1"/>
                </a:solidFill>
                <a:latin typeface="+mn-lt"/>
                <a:ea typeface="+mn-ea"/>
                <a:cs typeface="+mn-cs"/>
              </a:defRPr>
            </a:pPr>
            <a:endParaRPr lang="ja-JP"/>
          </a:p>
        </c:txPr>
        <c:crossAx val="94197632"/>
        <c:crosses val="autoZero"/>
        <c:auto val="1"/>
        <c:lblAlgn val="ctr"/>
        <c:lblOffset val="100"/>
        <c:noMultiLvlLbl val="0"/>
      </c:catAx>
      <c:valAx>
        <c:axId val="94197632"/>
        <c:scaling>
          <c:orientation val="minMax"/>
          <c:max val="5"/>
          <c:min val="0"/>
        </c:scaling>
        <c:delete val="0"/>
        <c:axPos val="l"/>
        <c:majorGridlines>
          <c:spPr>
            <a:ln w="9525" cap="flat" cmpd="sng" algn="ctr">
              <a:solidFill>
                <a:schemeClr val="bg1">
                  <a:lumMod val="7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94196096"/>
        <c:crosses val="autoZero"/>
        <c:crossBetween val="between"/>
        <c:majorUnit val="1"/>
      </c:valAx>
      <c:spPr>
        <a:noFill/>
        <a:ln>
          <a:noFill/>
        </a:ln>
        <a:effectLst/>
      </c:spPr>
    </c:plotArea>
    <c:legend>
      <c:legendPos val="t"/>
      <c:layout>
        <c:manualLayout>
          <c:xMode val="edge"/>
          <c:yMode val="edge"/>
          <c:x val="0.50462393603938138"/>
          <c:y val="0.90244688586384403"/>
          <c:w val="0.46962866380759388"/>
          <c:h val="7.196853241703589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legend>
    <c:plotVisOnly val="1"/>
    <c:dispBlanksAs val="gap"/>
    <c:showDLblsOverMax val="0"/>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r>
              <a:rPr lang="ja-JP" altLang="en-US"/>
              <a:t>関連機関や地域との連携</a:t>
            </a:r>
          </a:p>
        </c:rich>
      </c:tx>
      <c:layout>
        <c:manualLayout>
          <c:xMode val="edge"/>
          <c:yMode val="edge"/>
          <c:x val="1.3599075246344917E-2"/>
          <c:y val="2.7586696261423408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28581243884760799"/>
          <c:y val="0.24126145191195053"/>
          <c:w val="0.42837512230478403"/>
          <c:h val="0.64292348205589889"/>
        </c:manualLayout>
      </c:layout>
      <c:radarChart>
        <c:radarStyle val="marker"/>
        <c:varyColors val="0"/>
        <c:ser>
          <c:idx val="0"/>
          <c:order val="0"/>
          <c:tx>
            <c:strRef>
              <c:f>最終版チャート!$J$100</c:f>
              <c:strCache>
                <c:ptCount val="1"/>
                <c:pt idx="0">
                  <c:v>自己</c:v>
                </c:pt>
              </c:strCache>
            </c:strRef>
          </c:tx>
          <c:spPr>
            <a:ln w="28575" cap="rnd">
              <a:solidFill>
                <a:schemeClr val="accent1"/>
              </a:solidFill>
              <a:round/>
            </a:ln>
            <a:effectLst/>
          </c:spPr>
          <c:marker>
            <c:symbol val="none"/>
          </c:marker>
          <c:dLbls>
            <c:delete val="1"/>
          </c:dLbls>
          <c:cat>
            <c:strRef>
              <c:f>最終版チャート!$I$101:$I$103</c:f>
              <c:strCache>
                <c:ptCount val="3"/>
                <c:pt idx="0">
                  <c:v>医療機関・クリニック・関連機関との連携</c:v>
                </c:pt>
                <c:pt idx="1">
                  <c:v>地域資源の活用・開発</c:v>
                </c:pt>
                <c:pt idx="2">
                  <c:v>地域の看護師ネットワーク作りと育成</c:v>
                </c:pt>
              </c:strCache>
            </c:strRef>
          </c:cat>
          <c:val>
            <c:numRef>
              <c:f>最終版チャート!$J$101:$J$103</c:f>
              <c:numCache>
                <c:formatCode>0.0</c:formatCode>
                <c:ptCount val="3"/>
                <c:pt idx="0">
                  <c:v>0</c:v>
                </c:pt>
                <c:pt idx="1">
                  <c:v>0</c:v>
                </c:pt>
                <c:pt idx="2">
                  <c:v>0</c:v>
                </c:pt>
              </c:numCache>
            </c:numRef>
          </c:val>
          <c:extLst>
            <c:ext xmlns:c16="http://schemas.microsoft.com/office/drawing/2014/chart" uri="{C3380CC4-5D6E-409C-BE32-E72D297353CC}">
              <c16:uniqueId val="{00000000-5503-439B-80B8-D3AE96E353A4}"/>
            </c:ext>
          </c:extLst>
        </c:ser>
        <c:ser>
          <c:idx val="1"/>
          <c:order val="1"/>
          <c:tx>
            <c:strRef>
              <c:f>最終版チャート!$K$100</c:f>
              <c:strCache>
                <c:ptCount val="1"/>
                <c:pt idx="0">
                  <c:v>他者</c:v>
                </c:pt>
              </c:strCache>
            </c:strRef>
          </c:tx>
          <c:spPr>
            <a:ln w="28575" cap="rnd">
              <a:solidFill>
                <a:schemeClr val="accent2"/>
              </a:solidFill>
              <a:round/>
            </a:ln>
            <a:effectLst/>
          </c:spPr>
          <c:marker>
            <c:symbol val="none"/>
          </c:marker>
          <c:dLbls>
            <c:delete val="1"/>
          </c:dLbls>
          <c:cat>
            <c:strRef>
              <c:f>最終版チャート!$I$101:$I$103</c:f>
              <c:strCache>
                <c:ptCount val="3"/>
                <c:pt idx="0">
                  <c:v>医療機関・クリニック・関連機関との連携</c:v>
                </c:pt>
                <c:pt idx="1">
                  <c:v>地域資源の活用・開発</c:v>
                </c:pt>
                <c:pt idx="2">
                  <c:v>地域の看護師ネットワーク作りと育成</c:v>
                </c:pt>
              </c:strCache>
            </c:strRef>
          </c:cat>
          <c:val>
            <c:numRef>
              <c:f>最終版チャート!$K$101:$K$103</c:f>
              <c:numCache>
                <c:formatCode>0.0</c:formatCode>
                <c:ptCount val="3"/>
                <c:pt idx="0">
                  <c:v>0</c:v>
                </c:pt>
                <c:pt idx="1">
                  <c:v>0</c:v>
                </c:pt>
                <c:pt idx="2">
                  <c:v>0</c:v>
                </c:pt>
              </c:numCache>
            </c:numRef>
          </c:val>
          <c:extLst>
            <c:ext xmlns:c16="http://schemas.microsoft.com/office/drawing/2014/chart" uri="{C3380CC4-5D6E-409C-BE32-E72D297353CC}">
              <c16:uniqueId val="{00000001-5503-439B-80B8-D3AE96E353A4}"/>
            </c:ext>
          </c:extLst>
        </c:ser>
        <c:dLbls>
          <c:showLegendKey val="0"/>
          <c:showVal val="1"/>
          <c:showCatName val="0"/>
          <c:showSerName val="0"/>
          <c:showPercent val="0"/>
          <c:showBubbleSize val="0"/>
        </c:dLbls>
        <c:axId val="94229248"/>
        <c:axId val="94230784"/>
      </c:radarChart>
      <c:catAx>
        <c:axId val="94229248"/>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500" b="0" i="0" u="none" strike="noStrike" kern="1200" baseline="0">
                <a:solidFill>
                  <a:schemeClr val="tx1"/>
                </a:solidFill>
                <a:latin typeface="+mn-lt"/>
                <a:ea typeface="+mn-ea"/>
                <a:cs typeface="+mn-cs"/>
              </a:defRPr>
            </a:pPr>
            <a:endParaRPr lang="ja-JP"/>
          </a:p>
        </c:txPr>
        <c:crossAx val="94230784"/>
        <c:crosses val="autoZero"/>
        <c:auto val="1"/>
        <c:lblAlgn val="ctr"/>
        <c:lblOffset val="100"/>
        <c:noMultiLvlLbl val="0"/>
      </c:catAx>
      <c:valAx>
        <c:axId val="94230784"/>
        <c:scaling>
          <c:orientation val="minMax"/>
          <c:max val="5"/>
          <c:min val="0"/>
        </c:scaling>
        <c:delete val="0"/>
        <c:axPos val="l"/>
        <c:majorGridlines>
          <c:spPr>
            <a:ln w="9525" cap="flat" cmpd="sng" algn="ctr">
              <a:solidFill>
                <a:schemeClr val="bg1">
                  <a:lumMod val="7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94229248"/>
        <c:crosses val="autoZero"/>
        <c:crossBetween val="between"/>
        <c:majorUnit val="1"/>
      </c:valAx>
      <c:spPr>
        <a:noFill/>
        <a:ln>
          <a:noFill/>
        </a:ln>
        <a:effectLst/>
      </c:spPr>
    </c:plotArea>
    <c:legend>
      <c:legendPos val="t"/>
      <c:layout>
        <c:manualLayout>
          <c:xMode val="edge"/>
          <c:yMode val="edge"/>
          <c:x val="0.50462393603938138"/>
          <c:y val="0.90244688586384403"/>
          <c:w val="0.46962866380759388"/>
          <c:h val="7.196853241703589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legend>
    <c:plotVisOnly val="1"/>
    <c:dispBlanksAs val="gap"/>
    <c:showDLblsOverMax val="0"/>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652670</xdr:colOff>
      <xdr:row>7</xdr:row>
      <xdr:rowOff>28575</xdr:rowOff>
    </xdr:from>
    <xdr:ext cx="385555" cy="92398"/>
    <xdr:sp macro="" textlink="">
      <xdr:nvSpPr>
        <xdr:cNvPr id="2" name="テキスト ボックス 1">
          <a:extLst>
            <a:ext uri="{FF2B5EF4-FFF2-40B4-BE49-F238E27FC236}">
              <a16:creationId xmlns:a16="http://schemas.microsoft.com/office/drawing/2014/main" id="{41F9970F-6949-425A-8BD2-1F8D07169638}"/>
            </a:ext>
          </a:extLst>
        </xdr:cNvPr>
        <xdr:cNvSpPr txBox="1"/>
      </xdr:nvSpPr>
      <xdr:spPr>
        <a:xfrm>
          <a:off x="1205120" y="12096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11</xdr:col>
      <xdr:colOff>114300</xdr:colOff>
      <xdr:row>7</xdr:row>
      <xdr:rowOff>6374</xdr:rowOff>
    </xdr:from>
    <xdr:to>
      <xdr:col>15</xdr:col>
      <xdr:colOff>613200</xdr:colOff>
      <xdr:row>14</xdr:row>
      <xdr:rowOff>96224</xdr:rowOff>
    </xdr:to>
    <xdr:graphicFrame macro="">
      <xdr:nvGraphicFramePr>
        <xdr:cNvPr id="3" name="グラフ 2">
          <a:extLst>
            <a:ext uri="{FF2B5EF4-FFF2-40B4-BE49-F238E27FC236}">
              <a16:creationId xmlns:a16="http://schemas.microsoft.com/office/drawing/2014/main" id="{D9A66948-0EE8-4D1B-9F18-752735595A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114300</xdr:colOff>
      <xdr:row>20</xdr:row>
      <xdr:rowOff>7902</xdr:rowOff>
    </xdr:from>
    <xdr:to>
      <xdr:col>15</xdr:col>
      <xdr:colOff>577200</xdr:colOff>
      <xdr:row>29</xdr:row>
      <xdr:rowOff>37671</xdr:rowOff>
    </xdr:to>
    <xdr:graphicFrame macro="">
      <xdr:nvGraphicFramePr>
        <xdr:cNvPr id="4" name="グラフ 3">
          <a:extLst>
            <a:ext uri="{FF2B5EF4-FFF2-40B4-BE49-F238E27FC236}">
              <a16:creationId xmlns:a16="http://schemas.microsoft.com/office/drawing/2014/main" id="{F60F3808-6B44-43D5-9E10-557890EFA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247649</xdr:colOff>
      <xdr:row>0</xdr:row>
      <xdr:rowOff>142882</xdr:rowOff>
    </xdr:from>
    <xdr:to>
      <xdr:col>13</xdr:col>
      <xdr:colOff>495300</xdr:colOff>
      <xdr:row>6</xdr:row>
      <xdr:rowOff>9525</xdr:rowOff>
    </xdr:to>
    <xdr:sp macro="" textlink="">
      <xdr:nvSpPr>
        <xdr:cNvPr id="5" name="吹き出し: 角を丸めた四角形 4">
          <a:extLst>
            <a:ext uri="{FF2B5EF4-FFF2-40B4-BE49-F238E27FC236}">
              <a16:creationId xmlns:a16="http://schemas.microsoft.com/office/drawing/2014/main" id="{DDBFFC0B-5C77-4AA0-9518-5DC8FB07ECFE}"/>
            </a:ext>
          </a:extLst>
        </xdr:cNvPr>
        <xdr:cNvSpPr/>
      </xdr:nvSpPr>
      <xdr:spPr>
        <a:xfrm>
          <a:off x="5438774" y="142882"/>
          <a:ext cx="2095501" cy="876293"/>
        </a:xfrm>
        <a:prstGeom prst="wedgeRoundRectCallout">
          <a:avLst>
            <a:gd name="adj1" fmla="val -35883"/>
            <a:gd name="adj2" fmla="val 66006"/>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0</xdr:row>
      <xdr:rowOff>182925</xdr:rowOff>
    </xdr:from>
    <xdr:to>
      <xdr:col>13</xdr:col>
      <xdr:colOff>447675</xdr:colOff>
      <xdr:row>6</xdr:row>
      <xdr:rowOff>0</xdr:rowOff>
    </xdr:to>
    <xdr:sp macro="" textlink="">
      <xdr:nvSpPr>
        <xdr:cNvPr id="6" name="テキスト ボックス 5">
          <a:extLst>
            <a:ext uri="{FF2B5EF4-FFF2-40B4-BE49-F238E27FC236}">
              <a16:creationId xmlns:a16="http://schemas.microsoft.com/office/drawing/2014/main" id="{2FA38945-E99C-4B85-97FC-F5EFD2F2EBCA}"/>
            </a:ext>
          </a:extLst>
        </xdr:cNvPr>
        <xdr:cNvSpPr txBox="1"/>
      </xdr:nvSpPr>
      <xdr:spPr>
        <a:xfrm>
          <a:off x="5457824" y="182925"/>
          <a:ext cx="2028826" cy="82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評価表の中項目の平均点が表に反映され、レーダーチャートが作成されます。</a:t>
          </a:r>
        </a:p>
      </xdr:txBody>
    </xdr:sp>
    <xdr:clientData/>
  </xdr:twoCellAnchor>
  <xdr:twoCellAnchor>
    <xdr:from>
      <xdr:col>11</xdr:col>
      <xdr:colOff>114300</xdr:colOff>
      <xdr:row>39</xdr:row>
      <xdr:rowOff>3361</xdr:rowOff>
    </xdr:from>
    <xdr:to>
      <xdr:col>15</xdr:col>
      <xdr:colOff>613200</xdr:colOff>
      <xdr:row>49</xdr:row>
      <xdr:rowOff>197161</xdr:rowOff>
    </xdr:to>
    <xdr:graphicFrame macro="">
      <xdr:nvGraphicFramePr>
        <xdr:cNvPr id="10" name="グラフ 9">
          <a:extLst>
            <a:ext uri="{FF2B5EF4-FFF2-40B4-BE49-F238E27FC236}">
              <a16:creationId xmlns:a16="http://schemas.microsoft.com/office/drawing/2014/main" id="{1C2673BC-2CF4-4953-1860-0B16A04F04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114300</xdr:colOff>
      <xdr:row>76</xdr:row>
      <xdr:rowOff>0</xdr:rowOff>
    </xdr:from>
    <xdr:to>
      <xdr:col>15</xdr:col>
      <xdr:colOff>613200</xdr:colOff>
      <xdr:row>85</xdr:row>
      <xdr:rowOff>224475</xdr:rowOff>
    </xdr:to>
    <xdr:graphicFrame macro="">
      <xdr:nvGraphicFramePr>
        <xdr:cNvPr id="7" name="グラフ 6">
          <a:extLst>
            <a:ext uri="{FF2B5EF4-FFF2-40B4-BE49-F238E27FC236}">
              <a16:creationId xmlns:a16="http://schemas.microsoft.com/office/drawing/2014/main" id="{A29BF576-97C5-F2D0-D935-37CB2A2718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114300</xdr:colOff>
      <xdr:row>98</xdr:row>
      <xdr:rowOff>228600</xdr:rowOff>
    </xdr:from>
    <xdr:to>
      <xdr:col>15</xdr:col>
      <xdr:colOff>613200</xdr:colOff>
      <xdr:row>109</xdr:row>
      <xdr:rowOff>145200</xdr:rowOff>
    </xdr:to>
    <xdr:graphicFrame macro="">
      <xdr:nvGraphicFramePr>
        <xdr:cNvPr id="8" name="グラフ 7">
          <a:extLst>
            <a:ext uri="{FF2B5EF4-FFF2-40B4-BE49-F238E27FC236}">
              <a16:creationId xmlns:a16="http://schemas.microsoft.com/office/drawing/2014/main" id="{2706A7B2-2A4B-C849-3958-C3AB4EAA07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150"/>
  <sheetViews>
    <sheetView tabSelected="1" showWhiteSpace="0" zoomScaleNormal="100" zoomScaleSheetLayoutView="85" zoomScalePageLayoutView="70" workbookViewId="0">
      <selection activeCell="B2" sqref="B2"/>
    </sheetView>
  </sheetViews>
  <sheetFormatPr defaultRowHeight="19.5" x14ac:dyDescent="0.4"/>
  <cols>
    <col min="1" max="1" width="2.625" customWidth="1"/>
    <col min="2" max="2" width="4.625" style="107" customWidth="1"/>
    <col min="3" max="4" width="13.125" customWidth="1"/>
    <col min="5" max="5" width="80.875" customWidth="1"/>
    <col min="6" max="7" width="5.125" style="6" customWidth="1"/>
    <col min="8" max="15" width="5.125" customWidth="1"/>
  </cols>
  <sheetData>
    <row r="1" spans="2:15" s="2" customFormat="1" ht="2.25" customHeight="1" x14ac:dyDescent="0.4">
      <c r="B1" s="4" t="s">
        <v>149</v>
      </c>
      <c r="C1" s="4"/>
      <c r="D1" s="4"/>
      <c r="E1" s="4"/>
      <c r="F1" s="4"/>
      <c r="G1" s="4"/>
      <c r="H1" s="4"/>
      <c r="I1" s="4"/>
      <c r="J1" s="4"/>
      <c r="K1" s="4"/>
      <c r="L1" s="4"/>
      <c r="M1" s="4"/>
      <c r="N1" s="4"/>
      <c r="O1" s="4"/>
    </row>
    <row r="2" spans="2:15" s="2" customFormat="1" ht="21" customHeight="1" x14ac:dyDescent="0.4">
      <c r="B2" s="4" t="s">
        <v>23</v>
      </c>
      <c r="C2" s="106"/>
      <c r="D2" s="4"/>
      <c r="E2" s="296" t="s">
        <v>25</v>
      </c>
      <c r="F2" s="296"/>
      <c r="G2" s="296"/>
      <c r="H2" s="296"/>
      <c r="I2" s="296"/>
      <c r="J2" s="296"/>
      <c r="K2" s="296"/>
      <c r="L2" s="296"/>
      <c r="M2" s="296"/>
      <c r="N2" s="296"/>
      <c r="O2" s="296"/>
    </row>
    <row r="3" spans="2:15" s="2" customFormat="1" ht="21" customHeight="1" thickBot="1" x14ac:dyDescent="0.45">
      <c r="B3" s="162" t="s">
        <v>42</v>
      </c>
      <c r="C3" s="4"/>
      <c r="D3" s="106"/>
      <c r="E3" s="106"/>
      <c r="F3" s="4"/>
      <c r="G3" s="4"/>
      <c r="H3" s="4"/>
      <c r="I3" s="4"/>
      <c r="J3" s="4"/>
      <c r="K3" s="4"/>
      <c r="L3" s="4"/>
      <c r="M3" s="4"/>
      <c r="N3" s="4"/>
      <c r="O3" s="4"/>
    </row>
    <row r="4" spans="2:15" ht="17.100000000000001" customHeight="1" x14ac:dyDescent="0.4">
      <c r="B4" s="266"/>
      <c r="C4" s="268" t="s">
        <v>0</v>
      </c>
      <c r="D4" s="269"/>
      <c r="E4" s="272" t="s">
        <v>1</v>
      </c>
      <c r="F4" s="274" t="s">
        <v>24</v>
      </c>
      <c r="G4" s="275"/>
      <c r="H4" s="274" t="s">
        <v>24</v>
      </c>
      <c r="I4" s="275"/>
      <c r="J4" s="274" t="s">
        <v>24</v>
      </c>
      <c r="K4" s="275"/>
      <c r="L4" s="274" t="s">
        <v>24</v>
      </c>
      <c r="M4" s="275"/>
      <c r="N4" s="274" t="s">
        <v>24</v>
      </c>
      <c r="O4" s="300"/>
    </row>
    <row r="5" spans="2:15" ht="17.100000000000001" customHeight="1" thickBot="1" x14ac:dyDescent="0.45">
      <c r="B5" s="267"/>
      <c r="C5" s="270"/>
      <c r="D5" s="271"/>
      <c r="E5" s="273"/>
      <c r="F5" s="146" t="s">
        <v>36</v>
      </c>
      <c r="G5" s="146" t="s">
        <v>37</v>
      </c>
      <c r="H5" s="146" t="s">
        <v>36</v>
      </c>
      <c r="I5" s="146" t="s">
        <v>37</v>
      </c>
      <c r="J5" s="146" t="s">
        <v>36</v>
      </c>
      <c r="K5" s="146" t="s">
        <v>37</v>
      </c>
      <c r="L5" s="146" t="s">
        <v>36</v>
      </c>
      <c r="M5" s="146" t="s">
        <v>37</v>
      </c>
      <c r="N5" s="146" t="s">
        <v>36</v>
      </c>
      <c r="O5" s="147" t="s">
        <v>37</v>
      </c>
    </row>
    <row r="6" spans="2:15" ht="17.25" customHeight="1" x14ac:dyDescent="0.4">
      <c r="B6" s="277" t="s">
        <v>33</v>
      </c>
      <c r="C6" s="287" t="s">
        <v>31</v>
      </c>
      <c r="D6" s="288"/>
      <c r="E6" s="142" t="s">
        <v>43</v>
      </c>
      <c r="F6" s="7"/>
      <c r="G6" s="25"/>
      <c r="H6" s="25"/>
      <c r="I6" s="25"/>
      <c r="J6" s="25"/>
      <c r="K6" s="25"/>
      <c r="L6" s="25"/>
      <c r="M6" s="25"/>
      <c r="N6" s="25"/>
      <c r="O6" s="26"/>
    </row>
    <row r="7" spans="2:15" ht="17.649999999999999" customHeight="1" x14ac:dyDescent="0.4">
      <c r="B7" s="277"/>
      <c r="C7" s="289"/>
      <c r="D7" s="290"/>
      <c r="E7" s="143" t="s">
        <v>44</v>
      </c>
      <c r="F7" s="8"/>
      <c r="G7" s="15"/>
      <c r="H7" s="15"/>
      <c r="I7" s="15"/>
      <c r="J7" s="15"/>
      <c r="K7" s="15"/>
      <c r="L7" s="15"/>
      <c r="M7" s="15"/>
      <c r="N7" s="15"/>
      <c r="O7" s="19"/>
    </row>
    <row r="8" spans="2:15" ht="17.25" customHeight="1" x14ac:dyDescent="0.4">
      <c r="B8" s="277"/>
      <c r="C8" s="289"/>
      <c r="D8" s="290"/>
      <c r="E8" s="143" t="s">
        <v>45</v>
      </c>
      <c r="F8" s="8"/>
      <c r="G8" s="15"/>
      <c r="H8" s="15"/>
      <c r="I8" s="15"/>
      <c r="J8" s="15"/>
      <c r="K8" s="15"/>
      <c r="L8" s="15"/>
      <c r="M8" s="15"/>
      <c r="N8" s="15"/>
      <c r="O8" s="19"/>
    </row>
    <row r="9" spans="2:15" ht="17.649999999999999" customHeight="1" x14ac:dyDescent="0.4">
      <c r="B9" s="277"/>
      <c r="C9" s="47"/>
      <c r="D9" s="43"/>
      <c r="E9" s="143" t="s">
        <v>46</v>
      </c>
      <c r="F9" s="8"/>
      <c r="G9" s="15"/>
      <c r="H9" s="15"/>
      <c r="I9" s="15"/>
      <c r="J9" s="15"/>
      <c r="K9" s="15"/>
      <c r="L9" s="15"/>
      <c r="M9" s="15"/>
      <c r="N9" s="15"/>
      <c r="O9" s="19"/>
    </row>
    <row r="10" spans="2:15" ht="30.95" customHeight="1" x14ac:dyDescent="0.4">
      <c r="B10" s="277"/>
      <c r="C10" s="47"/>
      <c r="D10" s="43"/>
      <c r="E10" s="132" t="s">
        <v>48</v>
      </c>
      <c r="F10" s="115"/>
      <c r="G10" s="148"/>
      <c r="H10" s="71"/>
      <c r="I10" s="71"/>
      <c r="J10" s="71"/>
      <c r="K10" s="71"/>
      <c r="L10" s="71"/>
      <c r="M10" s="71"/>
      <c r="N10" s="71"/>
      <c r="O10" s="116"/>
    </row>
    <row r="11" spans="2:15" ht="17.649999999999999" customHeight="1" x14ac:dyDescent="0.4">
      <c r="B11" s="277"/>
      <c r="C11" s="108"/>
      <c r="D11" s="56"/>
      <c r="E11" s="140" t="s">
        <v>47</v>
      </c>
      <c r="F11" s="62"/>
      <c r="G11" s="13"/>
      <c r="H11" s="29"/>
      <c r="I11" s="25"/>
      <c r="J11" s="25"/>
      <c r="K11" s="25"/>
      <c r="L11" s="29"/>
      <c r="M11" s="29"/>
      <c r="N11" s="29"/>
      <c r="O11" s="26"/>
    </row>
    <row r="12" spans="2:15" ht="17.649999999999999" customHeight="1" x14ac:dyDescent="0.4">
      <c r="B12" s="277"/>
      <c r="C12" s="109"/>
      <c r="D12" s="110"/>
      <c r="E12" s="119" t="s">
        <v>35</v>
      </c>
      <c r="F12" s="203" t="e">
        <f>AVERAGE(F6:F11)</f>
        <v>#DIV/0!</v>
      </c>
      <c r="G12" s="154" t="e">
        <f>AVERAGE(G6:G11)</f>
        <v>#DIV/0!</v>
      </c>
      <c r="H12" s="154" t="e">
        <f t="shared" ref="H12:O12" si="0">AVERAGE(H6:H11)</f>
        <v>#DIV/0!</v>
      </c>
      <c r="I12" s="154" t="e">
        <f t="shared" si="0"/>
        <v>#DIV/0!</v>
      </c>
      <c r="J12" s="154" t="e">
        <f t="shared" si="0"/>
        <v>#DIV/0!</v>
      </c>
      <c r="K12" s="154" t="e">
        <f t="shared" si="0"/>
        <v>#DIV/0!</v>
      </c>
      <c r="L12" s="154" t="e">
        <f t="shared" si="0"/>
        <v>#DIV/0!</v>
      </c>
      <c r="M12" s="154" t="e">
        <f t="shared" si="0"/>
        <v>#DIV/0!</v>
      </c>
      <c r="N12" s="154" t="e">
        <f t="shared" si="0"/>
        <v>#DIV/0!</v>
      </c>
      <c r="O12" s="208" t="e">
        <f t="shared" si="0"/>
        <v>#DIV/0!</v>
      </c>
    </row>
    <row r="13" spans="2:15" ht="17.649999999999999" customHeight="1" x14ac:dyDescent="0.4">
      <c r="B13" s="277"/>
      <c r="C13" s="283" t="s">
        <v>8</v>
      </c>
      <c r="D13" s="297"/>
      <c r="E13" s="136" t="s">
        <v>49</v>
      </c>
      <c r="F13" s="48"/>
      <c r="G13" s="72"/>
      <c r="H13" s="49"/>
      <c r="I13" s="49"/>
      <c r="J13" s="49"/>
      <c r="K13" s="49"/>
      <c r="L13" s="49"/>
      <c r="M13" s="49"/>
      <c r="N13" s="49"/>
      <c r="O13" s="73"/>
    </row>
    <row r="14" spans="2:15" ht="17.649999999999999" customHeight="1" x14ac:dyDescent="0.4">
      <c r="B14" s="277"/>
      <c r="C14" s="6"/>
      <c r="D14" s="6"/>
      <c r="E14" s="137" t="s">
        <v>50</v>
      </c>
      <c r="F14" s="12"/>
      <c r="G14" s="10"/>
      <c r="H14" s="23"/>
      <c r="I14" s="23"/>
      <c r="J14" s="23"/>
      <c r="K14" s="23"/>
      <c r="L14" s="23"/>
      <c r="M14" s="23"/>
      <c r="N14" s="23"/>
      <c r="O14" s="24"/>
    </row>
    <row r="15" spans="2:15" ht="17.649999999999999" customHeight="1" x14ac:dyDescent="0.4">
      <c r="B15" s="277"/>
      <c r="C15" s="6"/>
      <c r="D15" s="6"/>
      <c r="E15" s="137" t="s">
        <v>51</v>
      </c>
      <c r="F15" s="9"/>
      <c r="G15" s="23"/>
      <c r="H15" s="23"/>
      <c r="I15" s="23"/>
      <c r="J15" s="23"/>
      <c r="K15" s="23"/>
      <c r="L15" s="23"/>
      <c r="M15" s="23"/>
      <c r="N15" s="23"/>
      <c r="O15" s="24"/>
    </row>
    <row r="16" spans="2:15" ht="17.649999999999999" customHeight="1" x14ac:dyDescent="0.4">
      <c r="B16" s="277"/>
      <c r="C16" s="6"/>
      <c r="D16" s="6"/>
      <c r="E16" s="137" t="s">
        <v>52</v>
      </c>
      <c r="F16" s="12"/>
      <c r="G16" s="10"/>
      <c r="H16" s="23"/>
      <c r="I16" s="23"/>
      <c r="J16" s="23"/>
      <c r="K16" s="23"/>
      <c r="L16" s="23"/>
      <c r="M16" s="23"/>
      <c r="N16" s="23"/>
      <c r="O16" s="24"/>
    </row>
    <row r="17" spans="2:15" ht="17.649999999999999" customHeight="1" x14ac:dyDescent="0.4">
      <c r="B17" s="277"/>
      <c r="C17" s="108"/>
      <c r="D17" s="64"/>
      <c r="E17" s="137" t="s">
        <v>53</v>
      </c>
      <c r="F17" s="12"/>
      <c r="G17" s="10"/>
      <c r="H17" s="23"/>
      <c r="I17" s="23"/>
      <c r="J17" s="23"/>
      <c r="K17" s="23"/>
      <c r="L17" s="23"/>
      <c r="M17" s="23"/>
      <c r="N17" s="23"/>
      <c r="O17" s="24"/>
    </row>
    <row r="18" spans="2:15" ht="17.649999999999999" customHeight="1" x14ac:dyDescent="0.4">
      <c r="B18" s="277"/>
      <c r="C18" s="64"/>
      <c r="D18" s="56"/>
      <c r="E18" s="141" t="s">
        <v>54</v>
      </c>
      <c r="F18" s="12"/>
      <c r="G18" s="10"/>
      <c r="H18" s="23"/>
      <c r="I18" s="23"/>
      <c r="J18" s="23"/>
      <c r="K18" s="23"/>
      <c r="L18" s="23"/>
      <c r="M18" s="23"/>
      <c r="N18" s="23"/>
      <c r="O18" s="24"/>
    </row>
    <row r="19" spans="2:15" ht="17.649999999999999" customHeight="1" x14ac:dyDescent="0.4">
      <c r="B19" s="277"/>
      <c r="C19" s="109"/>
      <c r="D19" s="56"/>
      <c r="E19" s="120" t="s">
        <v>35</v>
      </c>
      <c r="F19" s="221" t="e">
        <f>AVERAGE(F13:F18)</f>
        <v>#DIV/0!</v>
      </c>
      <c r="G19" s="222" t="e">
        <f t="shared" ref="G19:O19" si="1">AVERAGE(G13:G18)</f>
        <v>#DIV/0!</v>
      </c>
      <c r="H19" s="222" t="e">
        <f t="shared" si="1"/>
        <v>#DIV/0!</v>
      </c>
      <c r="I19" s="222" t="e">
        <f t="shared" si="1"/>
        <v>#DIV/0!</v>
      </c>
      <c r="J19" s="222" t="e">
        <f t="shared" si="1"/>
        <v>#DIV/0!</v>
      </c>
      <c r="K19" s="222" t="e">
        <f t="shared" si="1"/>
        <v>#DIV/0!</v>
      </c>
      <c r="L19" s="222" t="e">
        <f t="shared" si="1"/>
        <v>#DIV/0!</v>
      </c>
      <c r="M19" s="222" t="e">
        <f t="shared" si="1"/>
        <v>#DIV/0!</v>
      </c>
      <c r="N19" s="222" t="e">
        <f t="shared" si="1"/>
        <v>#DIV/0!</v>
      </c>
      <c r="O19" s="206" t="e">
        <f t="shared" si="1"/>
        <v>#DIV/0!</v>
      </c>
    </row>
    <row r="20" spans="2:15" ht="17.649999999999999" customHeight="1" x14ac:dyDescent="0.4">
      <c r="B20" s="277"/>
      <c r="C20" s="279" t="s">
        <v>9</v>
      </c>
      <c r="D20" s="280"/>
      <c r="E20" s="139" t="s">
        <v>55</v>
      </c>
      <c r="F20" s="74"/>
      <c r="G20" s="7"/>
      <c r="H20" s="25"/>
      <c r="I20" s="25"/>
      <c r="J20" s="42"/>
      <c r="K20" s="42"/>
      <c r="L20" s="25"/>
      <c r="M20" s="25"/>
      <c r="N20" s="25"/>
      <c r="O20" s="26"/>
    </row>
    <row r="21" spans="2:15" ht="17.649999999999999" customHeight="1" x14ac:dyDescent="0.4">
      <c r="B21" s="277"/>
      <c r="C21" s="281"/>
      <c r="D21" s="282"/>
      <c r="E21" s="140" t="s">
        <v>56</v>
      </c>
      <c r="F21" s="17"/>
      <c r="G21" s="8"/>
      <c r="H21" s="15"/>
      <c r="I21" s="15"/>
      <c r="J21" s="15"/>
      <c r="K21" s="15"/>
      <c r="L21" s="15"/>
      <c r="M21" s="15"/>
      <c r="N21" s="15"/>
      <c r="O21" s="19"/>
    </row>
    <row r="22" spans="2:15" ht="17.649999999999999" customHeight="1" x14ac:dyDescent="0.4">
      <c r="B22" s="277"/>
      <c r="C22" s="108"/>
      <c r="D22" s="64"/>
      <c r="E22" s="140" t="s">
        <v>57</v>
      </c>
      <c r="F22" s="17"/>
      <c r="G22" s="8"/>
      <c r="H22" s="15"/>
      <c r="I22" s="15"/>
      <c r="J22" s="15"/>
      <c r="K22" s="15"/>
      <c r="L22" s="15"/>
      <c r="M22" s="15"/>
      <c r="N22" s="15"/>
      <c r="O22" s="19"/>
    </row>
    <row r="23" spans="2:15" ht="17.649999999999999" customHeight="1" x14ac:dyDescent="0.4">
      <c r="B23" s="277"/>
      <c r="C23" s="108"/>
      <c r="D23" s="56"/>
      <c r="E23" s="141" t="s">
        <v>58</v>
      </c>
      <c r="F23" s="17"/>
      <c r="G23" s="8"/>
      <c r="H23" s="15"/>
      <c r="I23" s="15"/>
      <c r="J23" s="15"/>
      <c r="K23" s="15"/>
      <c r="L23" s="15"/>
      <c r="M23" s="15"/>
      <c r="N23" s="15"/>
      <c r="O23" s="19"/>
    </row>
    <row r="24" spans="2:15" ht="17.649999999999999" customHeight="1" x14ac:dyDescent="0.4">
      <c r="B24" s="277"/>
      <c r="C24" s="108"/>
      <c r="D24" s="56"/>
      <c r="E24" s="141" t="s">
        <v>59</v>
      </c>
      <c r="F24" s="17"/>
      <c r="G24" s="8"/>
      <c r="H24" s="8"/>
      <c r="I24" s="8"/>
      <c r="J24" s="8"/>
      <c r="K24" s="8"/>
      <c r="L24" s="8"/>
      <c r="M24" s="8"/>
      <c r="N24" s="8"/>
      <c r="O24" s="19"/>
    </row>
    <row r="25" spans="2:15" ht="17.649999999999999" customHeight="1" thickBot="1" x14ac:dyDescent="0.45">
      <c r="B25" s="278"/>
      <c r="C25" s="111"/>
      <c r="D25" s="112"/>
      <c r="E25" s="121" t="s">
        <v>35</v>
      </c>
      <c r="F25" s="149" t="e">
        <f>AVERAGE(F20:F24)</f>
        <v>#DIV/0!</v>
      </c>
      <c r="G25" s="149" t="e">
        <f t="shared" ref="G25:O25" si="2">AVERAGE(G20:G24)</f>
        <v>#DIV/0!</v>
      </c>
      <c r="H25" s="149" t="e">
        <f t="shared" si="2"/>
        <v>#DIV/0!</v>
      </c>
      <c r="I25" s="149" t="e">
        <f t="shared" si="2"/>
        <v>#DIV/0!</v>
      </c>
      <c r="J25" s="149" t="e">
        <f t="shared" si="2"/>
        <v>#DIV/0!</v>
      </c>
      <c r="K25" s="149" t="e">
        <f t="shared" si="2"/>
        <v>#DIV/0!</v>
      </c>
      <c r="L25" s="149" t="e">
        <f t="shared" si="2"/>
        <v>#DIV/0!</v>
      </c>
      <c r="M25" s="149" t="e">
        <f t="shared" si="2"/>
        <v>#DIV/0!</v>
      </c>
      <c r="N25" s="149" t="e">
        <f t="shared" si="2"/>
        <v>#DIV/0!</v>
      </c>
      <c r="O25" s="205" t="e">
        <f t="shared" si="2"/>
        <v>#DIV/0!</v>
      </c>
    </row>
    <row r="26" spans="2:15" ht="17.25" customHeight="1" x14ac:dyDescent="0.4">
      <c r="B26" s="276" t="s">
        <v>30</v>
      </c>
      <c r="C26" s="299" t="s">
        <v>15</v>
      </c>
      <c r="D26" s="297"/>
      <c r="E26" s="136" t="s">
        <v>60</v>
      </c>
      <c r="F26" s="75"/>
      <c r="G26" s="76"/>
      <c r="H26" s="77"/>
      <c r="I26" s="77"/>
      <c r="J26" s="77"/>
      <c r="K26" s="77"/>
      <c r="L26" s="77"/>
      <c r="M26" s="77"/>
      <c r="N26" s="77"/>
      <c r="O26" s="78"/>
    </row>
    <row r="27" spans="2:15" ht="17.649999999999999" customHeight="1" x14ac:dyDescent="0.4">
      <c r="B27" s="277"/>
      <c r="C27" s="108"/>
      <c r="D27" s="56"/>
      <c r="E27" s="137" t="s">
        <v>61</v>
      </c>
      <c r="F27" s="12"/>
      <c r="G27" s="10"/>
      <c r="H27" s="23"/>
      <c r="I27" s="23"/>
      <c r="J27" s="23"/>
      <c r="K27" s="23"/>
      <c r="L27" s="23"/>
      <c r="M27" s="23"/>
      <c r="N27" s="23"/>
      <c r="O27" s="24"/>
    </row>
    <row r="28" spans="2:15" ht="17.649999999999999" customHeight="1" x14ac:dyDescent="0.4">
      <c r="B28" s="277"/>
      <c r="C28" s="108"/>
      <c r="D28" s="56"/>
      <c r="E28" s="137" t="s">
        <v>62</v>
      </c>
      <c r="F28" s="12"/>
      <c r="G28" s="10"/>
      <c r="H28" s="23"/>
      <c r="I28" s="23"/>
      <c r="J28" s="23"/>
      <c r="K28" s="23"/>
      <c r="L28" s="23"/>
      <c r="M28" s="23"/>
      <c r="N28" s="23"/>
      <c r="O28" s="24"/>
    </row>
    <row r="29" spans="2:15" ht="17.649999999999999" customHeight="1" x14ac:dyDescent="0.4">
      <c r="B29" s="277"/>
      <c r="C29" s="109"/>
      <c r="D29" s="56"/>
      <c r="E29" s="120" t="s">
        <v>35</v>
      </c>
      <c r="F29" s="151" t="e">
        <f>AVERAGE(F26:F28)</f>
        <v>#DIV/0!</v>
      </c>
      <c r="G29" s="151" t="e">
        <f t="shared" ref="G29:O29" si="3">AVERAGE(G26:G28)</f>
        <v>#DIV/0!</v>
      </c>
      <c r="H29" s="151" t="e">
        <f t="shared" si="3"/>
        <v>#DIV/0!</v>
      </c>
      <c r="I29" s="151" t="e">
        <f t="shared" si="3"/>
        <v>#DIV/0!</v>
      </c>
      <c r="J29" s="151" t="e">
        <f t="shared" si="3"/>
        <v>#DIV/0!</v>
      </c>
      <c r="K29" s="151" t="e">
        <f t="shared" si="3"/>
        <v>#DIV/0!</v>
      </c>
      <c r="L29" s="151" t="e">
        <f t="shared" si="3"/>
        <v>#DIV/0!</v>
      </c>
      <c r="M29" s="151" t="e">
        <f t="shared" si="3"/>
        <v>#DIV/0!</v>
      </c>
      <c r="N29" s="151" t="e">
        <f>AVERAGE(N26:N28)</f>
        <v>#DIV/0!</v>
      </c>
      <c r="O29" s="206" t="e">
        <f t="shared" si="3"/>
        <v>#DIV/0!</v>
      </c>
    </row>
    <row r="30" spans="2:15" ht="17.649999999999999" customHeight="1" x14ac:dyDescent="0.4">
      <c r="B30" s="277"/>
      <c r="C30" s="294" t="s">
        <v>16</v>
      </c>
      <c r="D30" s="295"/>
      <c r="E30" s="136" t="s">
        <v>63</v>
      </c>
      <c r="F30" s="82"/>
      <c r="G30" s="9"/>
      <c r="H30" s="22"/>
      <c r="I30" s="22"/>
      <c r="J30" s="22"/>
      <c r="K30" s="49"/>
      <c r="L30" s="49"/>
      <c r="M30" s="49"/>
      <c r="N30" s="49"/>
      <c r="O30" s="73"/>
    </row>
    <row r="31" spans="2:15" ht="17.649999999999999" customHeight="1" x14ac:dyDescent="0.4">
      <c r="B31" s="277"/>
      <c r="C31" s="117"/>
      <c r="D31" s="118"/>
      <c r="E31" s="137" t="s">
        <v>64</v>
      </c>
      <c r="F31" s="9"/>
      <c r="G31" s="11"/>
      <c r="H31" s="22"/>
      <c r="I31" s="36"/>
      <c r="J31" s="22"/>
      <c r="K31" s="36"/>
      <c r="L31" s="22"/>
      <c r="M31" s="36"/>
      <c r="N31" s="22"/>
      <c r="O31" s="37"/>
    </row>
    <row r="32" spans="2:15" ht="17.649999999999999" customHeight="1" x14ac:dyDescent="0.4">
      <c r="B32" s="277"/>
      <c r="C32" s="108"/>
      <c r="D32" s="56"/>
      <c r="E32" s="137" t="s">
        <v>65</v>
      </c>
      <c r="F32" s="10"/>
      <c r="G32" s="34"/>
      <c r="H32" s="23"/>
      <c r="I32" s="34"/>
      <c r="J32" s="23"/>
      <c r="K32" s="23"/>
      <c r="L32" s="23"/>
      <c r="M32" s="23"/>
      <c r="N32" s="23"/>
      <c r="O32" s="24"/>
    </row>
    <row r="33" spans="2:15" ht="17.649999999999999" customHeight="1" x14ac:dyDescent="0.4">
      <c r="B33" s="277"/>
      <c r="C33" s="108"/>
      <c r="D33" s="64"/>
      <c r="E33" s="132" t="s">
        <v>66</v>
      </c>
      <c r="F33" s="12"/>
      <c r="G33" s="23"/>
      <c r="H33" s="23"/>
      <c r="I33" s="23"/>
      <c r="J33" s="23"/>
      <c r="K33" s="22"/>
      <c r="L33" s="23"/>
      <c r="M33" s="22"/>
      <c r="N33" s="23"/>
      <c r="O33" s="24"/>
    </row>
    <row r="34" spans="2:15" ht="17.649999999999999" customHeight="1" x14ac:dyDescent="0.4">
      <c r="B34" s="277"/>
      <c r="C34" s="109"/>
      <c r="D34" s="110"/>
      <c r="E34" s="120" t="s">
        <v>35</v>
      </c>
      <c r="F34" s="152" t="e">
        <f>AVERAGE(F30:F33)</f>
        <v>#DIV/0!</v>
      </c>
      <c r="G34" s="152" t="e">
        <f t="shared" ref="G34:O34" si="4">AVERAGE(G30:G33)</f>
        <v>#DIV/0!</v>
      </c>
      <c r="H34" s="152" t="e">
        <f>AVERAGE(H30:H33)</f>
        <v>#DIV/0!</v>
      </c>
      <c r="I34" s="152" t="e">
        <f t="shared" si="4"/>
        <v>#DIV/0!</v>
      </c>
      <c r="J34" s="152" t="e">
        <f t="shared" si="4"/>
        <v>#DIV/0!</v>
      </c>
      <c r="K34" s="152" t="e">
        <f t="shared" si="4"/>
        <v>#DIV/0!</v>
      </c>
      <c r="L34" s="152" t="e">
        <f t="shared" si="4"/>
        <v>#DIV/0!</v>
      </c>
      <c r="M34" s="152" t="e">
        <f t="shared" si="4"/>
        <v>#DIV/0!</v>
      </c>
      <c r="N34" s="152" t="e">
        <f t="shared" si="4"/>
        <v>#DIV/0!</v>
      </c>
      <c r="O34" s="207" t="e">
        <f t="shared" si="4"/>
        <v>#DIV/0!</v>
      </c>
    </row>
    <row r="35" spans="2:15" ht="17.649999999999999" customHeight="1" x14ac:dyDescent="0.4">
      <c r="B35" s="277"/>
      <c r="C35" s="298" t="s">
        <v>26</v>
      </c>
      <c r="D35" s="284"/>
      <c r="E35" s="136" t="s">
        <v>67</v>
      </c>
      <c r="F35" s="9"/>
      <c r="G35" s="11"/>
      <c r="H35" s="36"/>
      <c r="I35" s="36"/>
      <c r="J35" s="36"/>
      <c r="K35" s="36"/>
      <c r="L35" s="36"/>
      <c r="M35" s="36"/>
      <c r="N35" s="36"/>
      <c r="O35" s="37"/>
    </row>
    <row r="36" spans="2:15" ht="30.75" customHeight="1" x14ac:dyDescent="0.4">
      <c r="B36" s="277"/>
      <c r="C36" s="108"/>
      <c r="D36" s="56"/>
      <c r="E36" s="132" t="s">
        <v>153</v>
      </c>
      <c r="F36" s="12"/>
      <c r="G36" s="23"/>
      <c r="H36" s="23"/>
      <c r="I36" s="23"/>
      <c r="J36" s="23"/>
      <c r="K36" s="23"/>
      <c r="L36" s="23"/>
      <c r="M36" s="23"/>
      <c r="N36" s="23"/>
      <c r="O36" s="24"/>
    </row>
    <row r="37" spans="2:15" ht="17.649999999999999" customHeight="1" x14ac:dyDescent="0.4">
      <c r="B37" s="277"/>
      <c r="C37" s="108"/>
      <c r="D37" s="56"/>
      <c r="E37" s="137" t="s">
        <v>150</v>
      </c>
      <c r="F37" s="11"/>
      <c r="G37" s="23"/>
      <c r="H37" s="23"/>
      <c r="I37" s="23"/>
      <c r="J37" s="23"/>
      <c r="K37" s="23"/>
      <c r="L37" s="23"/>
      <c r="M37" s="23"/>
      <c r="N37" s="23"/>
      <c r="O37" s="24"/>
    </row>
    <row r="38" spans="2:15" ht="17.649999999999999" customHeight="1" x14ac:dyDescent="0.4">
      <c r="B38" s="277"/>
      <c r="C38" s="108"/>
      <c r="D38" s="56"/>
      <c r="E38" s="138" t="s">
        <v>68</v>
      </c>
      <c r="F38" s="12"/>
      <c r="G38" s="10"/>
      <c r="H38" s="23"/>
      <c r="I38" s="23"/>
      <c r="J38" s="23"/>
      <c r="K38" s="23"/>
      <c r="L38" s="23"/>
      <c r="M38" s="23"/>
      <c r="N38" s="23"/>
      <c r="O38" s="24"/>
    </row>
    <row r="39" spans="2:15" ht="17.649999999999999" customHeight="1" x14ac:dyDescent="0.4">
      <c r="B39" s="277"/>
      <c r="C39" s="108"/>
      <c r="D39" s="110"/>
      <c r="E39" s="120" t="s">
        <v>35</v>
      </c>
      <c r="F39" s="152" t="e">
        <f>AVERAGE(F35:F38)</f>
        <v>#DIV/0!</v>
      </c>
      <c r="G39" s="152" t="e">
        <f t="shared" ref="G39:O39" si="5">AVERAGE(G35:G38)</f>
        <v>#DIV/0!</v>
      </c>
      <c r="H39" s="152" t="e">
        <f t="shared" si="5"/>
        <v>#DIV/0!</v>
      </c>
      <c r="I39" s="152" t="e">
        <f t="shared" si="5"/>
        <v>#DIV/0!</v>
      </c>
      <c r="J39" s="152" t="e">
        <f t="shared" si="5"/>
        <v>#DIV/0!</v>
      </c>
      <c r="K39" s="152" t="e">
        <f t="shared" si="5"/>
        <v>#DIV/0!</v>
      </c>
      <c r="L39" s="152" t="e">
        <f t="shared" si="5"/>
        <v>#DIV/0!</v>
      </c>
      <c r="M39" s="152" t="e">
        <f t="shared" si="5"/>
        <v>#DIV/0!</v>
      </c>
      <c r="N39" s="152" t="e">
        <f t="shared" si="5"/>
        <v>#DIV/0!</v>
      </c>
      <c r="O39" s="207" t="e">
        <f t="shared" si="5"/>
        <v>#DIV/0!</v>
      </c>
    </row>
    <row r="40" spans="2:15" ht="17.649999999999999" customHeight="1" x14ac:dyDescent="0.4">
      <c r="B40" s="277"/>
      <c r="C40" s="298" t="s">
        <v>17</v>
      </c>
      <c r="D40" s="284"/>
      <c r="E40" s="136" t="s">
        <v>69</v>
      </c>
      <c r="F40" s="9"/>
      <c r="G40" s="11"/>
      <c r="H40" s="36"/>
      <c r="I40" s="36"/>
      <c r="J40" s="36"/>
      <c r="K40" s="36"/>
      <c r="L40" s="36"/>
      <c r="M40" s="36"/>
      <c r="N40" s="22"/>
      <c r="O40" s="37"/>
    </row>
    <row r="41" spans="2:15" ht="17.649999999999999" customHeight="1" x14ac:dyDescent="0.4">
      <c r="B41" s="277"/>
      <c r="C41" s="47"/>
      <c r="D41" s="6"/>
      <c r="E41" s="137" t="s">
        <v>70</v>
      </c>
      <c r="F41" s="10"/>
      <c r="G41" s="23"/>
      <c r="H41" s="23"/>
      <c r="I41" s="23"/>
      <c r="J41" s="23"/>
      <c r="K41" s="23"/>
      <c r="L41" s="23"/>
      <c r="M41" s="23"/>
      <c r="N41" s="23"/>
      <c r="O41" s="24"/>
    </row>
    <row r="42" spans="2:15" ht="17.649999999999999" customHeight="1" x14ac:dyDescent="0.4">
      <c r="B42" s="277"/>
      <c r="C42" s="108"/>
      <c r="D42" s="64"/>
      <c r="E42" s="39" t="s">
        <v>71</v>
      </c>
      <c r="F42" s="17"/>
      <c r="G42" s="15"/>
      <c r="H42" s="15"/>
      <c r="I42" s="15"/>
      <c r="J42" s="15"/>
      <c r="K42" s="15"/>
      <c r="L42" s="15"/>
      <c r="M42" s="15"/>
      <c r="N42" s="15"/>
      <c r="O42" s="19"/>
    </row>
    <row r="43" spans="2:15" ht="17.649999999999999" customHeight="1" x14ac:dyDescent="0.4">
      <c r="B43" s="277"/>
      <c r="C43" s="108"/>
      <c r="D43" s="56"/>
      <c r="E43" s="95" t="s">
        <v>72</v>
      </c>
      <c r="F43" s="18"/>
      <c r="G43" s="15"/>
      <c r="H43" s="15"/>
      <c r="I43" s="15"/>
      <c r="J43" s="15"/>
      <c r="K43" s="15"/>
      <c r="L43" s="15"/>
      <c r="M43" s="29"/>
      <c r="N43" s="40"/>
      <c r="O43" s="19"/>
    </row>
    <row r="44" spans="2:15" ht="17.649999999999999" customHeight="1" x14ac:dyDescent="0.4">
      <c r="B44" s="277"/>
      <c r="C44" s="109"/>
      <c r="D44" s="110"/>
      <c r="E44" s="96" t="s">
        <v>35</v>
      </c>
      <c r="F44" s="203" t="e">
        <f>AVERAGE(F40:F43)</f>
        <v>#DIV/0!</v>
      </c>
      <c r="G44" s="154" t="e">
        <f t="shared" ref="G44:O44" si="6">AVERAGE(G40:G43)</f>
        <v>#DIV/0!</v>
      </c>
      <c r="H44" s="154" t="e">
        <f t="shared" si="6"/>
        <v>#DIV/0!</v>
      </c>
      <c r="I44" s="154" t="e">
        <f t="shared" si="6"/>
        <v>#DIV/0!</v>
      </c>
      <c r="J44" s="154" t="e">
        <f t="shared" si="6"/>
        <v>#DIV/0!</v>
      </c>
      <c r="K44" s="154" t="e">
        <f t="shared" si="6"/>
        <v>#DIV/0!</v>
      </c>
      <c r="L44" s="154" t="e">
        <f t="shared" si="6"/>
        <v>#DIV/0!</v>
      </c>
      <c r="M44" s="154" t="e">
        <f t="shared" si="6"/>
        <v>#DIV/0!</v>
      </c>
      <c r="N44" s="154" t="e">
        <f>AVERAGE(N40:N43)</f>
        <v>#DIV/0!</v>
      </c>
      <c r="O44" s="208" t="e">
        <f t="shared" si="6"/>
        <v>#DIV/0!</v>
      </c>
    </row>
    <row r="45" spans="2:15" ht="17.649999999999999" customHeight="1" x14ac:dyDescent="0.4">
      <c r="B45" s="277"/>
      <c r="C45" s="47" t="s">
        <v>18</v>
      </c>
      <c r="D45" s="6"/>
      <c r="E45" s="127" t="s">
        <v>73</v>
      </c>
      <c r="F45" s="82"/>
      <c r="G45" s="11"/>
      <c r="H45" s="36"/>
      <c r="I45" s="36"/>
      <c r="J45" s="36"/>
      <c r="K45" s="36"/>
      <c r="L45" s="36"/>
      <c r="M45" s="36"/>
      <c r="N45" s="36"/>
      <c r="O45" s="37"/>
    </row>
    <row r="46" spans="2:15" ht="17.649999999999999" customHeight="1" x14ac:dyDescent="0.4">
      <c r="B46" s="277"/>
      <c r="C46" s="108"/>
      <c r="D46" s="64"/>
      <c r="E46" s="98" t="s">
        <v>74</v>
      </c>
      <c r="F46" s="12"/>
      <c r="G46" s="23"/>
      <c r="H46" s="23"/>
      <c r="I46" s="23"/>
      <c r="J46" s="23"/>
      <c r="K46" s="23"/>
      <c r="L46" s="23"/>
      <c r="M46" s="23"/>
      <c r="N46" s="23"/>
      <c r="O46" s="35"/>
    </row>
    <row r="47" spans="2:15" ht="17.649999999999999" customHeight="1" x14ac:dyDescent="0.4">
      <c r="B47" s="277"/>
      <c r="C47" s="108"/>
      <c r="D47" s="56"/>
      <c r="E47" s="95" t="s">
        <v>75</v>
      </c>
      <c r="F47" s="17"/>
      <c r="G47" s="15"/>
      <c r="H47" s="15"/>
      <c r="I47" s="15"/>
      <c r="J47" s="15"/>
      <c r="K47" s="15"/>
      <c r="L47" s="15"/>
      <c r="M47" s="15"/>
      <c r="N47" s="15"/>
      <c r="O47" s="19"/>
    </row>
    <row r="48" spans="2:15" ht="17.649999999999999" customHeight="1" thickBot="1" x14ac:dyDescent="0.45">
      <c r="B48" s="278"/>
      <c r="C48" s="111"/>
      <c r="D48" s="112"/>
      <c r="E48" s="122" t="s">
        <v>35</v>
      </c>
      <c r="F48" s="223" t="e">
        <f>AVERAGE(F45:F47)</f>
        <v>#DIV/0!</v>
      </c>
      <c r="G48" s="224" t="e">
        <f t="shared" ref="G48:O48" si="7">AVERAGE(G45:G47)</f>
        <v>#DIV/0!</v>
      </c>
      <c r="H48" s="224" t="e">
        <f t="shared" si="7"/>
        <v>#DIV/0!</v>
      </c>
      <c r="I48" s="224" t="e">
        <f t="shared" si="7"/>
        <v>#DIV/0!</v>
      </c>
      <c r="J48" s="224" t="e">
        <f t="shared" si="7"/>
        <v>#DIV/0!</v>
      </c>
      <c r="K48" s="224" t="e">
        <f t="shared" si="7"/>
        <v>#DIV/0!</v>
      </c>
      <c r="L48" s="224" t="e">
        <f t="shared" si="7"/>
        <v>#DIV/0!</v>
      </c>
      <c r="M48" s="224" t="e">
        <f t="shared" si="7"/>
        <v>#DIV/0!</v>
      </c>
      <c r="N48" s="224" t="e">
        <f t="shared" si="7"/>
        <v>#DIV/0!</v>
      </c>
      <c r="O48" s="205" t="e">
        <f t="shared" si="7"/>
        <v>#DIV/0!</v>
      </c>
    </row>
    <row r="49" spans="2:19" ht="17.649999999999999" customHeight="1" x14ac:dyDescent="0.4">
      <c r="B49" s="276" t="s">
        <v>34</v>
      </c>
      <c r="C49" s="113" t="s">
        <v>10</v>
      </c>
      <c r="D49" s="144"/>
      <c r="E49" s="131" t="s">
        <v>76</v>
      </c>
      <c r="F49" s="100"/>
      <c r="G49" s="91"/>
      <c r="H49" s="58"/>
      <c r="I49" s="58"/>
      <c r="J49" s="58"/>
      <c r="K49" s="58"/>
      <c r="L49" s="58"/>
      <c r="M49" s="58"/>
      <c r="N49" s="92"/>
      <c r="O49" s="69"/>
    </row>
    <row r="50" spans="2:19" ht="17.649999999999999" customHeight="1" x14ac:dyDescent="0.4">
      <c r="B50" s="277"/>
      <c r="C50" s="108"/>
      <c r="D50" s="56"/>
      <c r="E50" s="47" t="s">
        <v>77</v>
      </c>
      <c r="F50" s="62"/>
      <c r="G50" s="15"/>
      <c r="H50" s="15"/>
      <c r="I50" s="15"/>
      <c r="J50" s="15"/>
      <c r="K50" s="15"/>
      <c r="L50" s="15"/>
      <c r="M50" s="15"/>
      <c r="N50" s="29"/>
      <c r="O50" s="19"/>
    </row>
    <row r="51" spans="2:19" ht="17.649999999999999" customHeight="1" x14ac:dyDescent="0.4">
      <c r="B51" s="277"/>
      <c r="C51" s="108"/>
      <c r="D51" s="56"/>
      <c r="E51" s="95" t="s">
        <v>78</v>
      </c>
      <c r="F51" s="17"/>
      <c r="G51" s="7"/>
      <c r="H51" s="25"/>
      <c r="I51" s="25"/>
      <c r="J51" s="25"/>
      <c r="K51" s="25"/>
      <c r="L51" s="25"/>
      <c r="M51" s="25"/>
      <c r="N51" s="15"/>
      <c r="O51" s="19"/>
    </row>
    <row r="52" spans="2:19" ht="17.649999999999999" customHeight="1" x14ac:dyDescent="0.4">
      <c r="B52" s="277"/>
      <c r="C52" s="108"/>
      <c r="D52" s="110"/>
      <c r="E52" s="96" t="s">
        <v>35</v>
      </c>
      <c r="F52" s="203" t="e">
        <f>AVERAGE(F49:F51)</f>
        <v>#DIV/0!</v>
      </c>
      <c r="G52" s="154" t="e">
        <f t="shared" ref="G52:O52" si="8">AVERAGE(G49:G51)</f>
        <v>#DIV/0!</v>
      </c>
      <c r="H52" s="154" t="e">
        <f t="shared" si="8"/>
        <v>#DIV/0!</v>
      </c>
      <c r="I52" s="154" t="e">
        <f t="shared" si="8"/>
        <v>#DIV/0!</v>
      </c>
      <c r="J52" s="154" t="e">
        <f t="shared" si="8"/>
        <v>#DIV/0!</v>
      </c>
      <c r="K52" s="154" t="e">
        <f t="shared" si="8"/>
        <v>#DIV/0!</v>
      </c>
      <c r="L52" s="154" t="e">
        <f t="shared" si="8"/>
        <v>#DIV/0!</v>
      </c>
      <c r="M52" s="154" t="e">
        <f t="shared" si="8"/>
        <v>#DIV/0!</v>
      </c>
      <c r="N52" s="154" t="e">
        <f t="shared" si="8"/>
        <v>#DIV/0!</v>
      </c>
      <c r="O52" s="209" t="e">
        <f t="shared" si="8"/>
        <v>#DIV/0!</v>
      </c>
    </row>
    <row r="53" spans="2:19" s="1" customFormat="1" ht="17.649999999999999" customHeight="1" x14ac:dyDescent="0.4">
      <c r="B53" s="277"/>
      <c r="C53" s="97" t="s">
        <v>19</v>
      </c>
      <c r="D53" s="114"/>
      <c r="E53" s="129" t="s">
        <v>79</v>
      </c>
      <c r="F53" s="74"/>
      <c r="G53" s="13"/>
      <c r="H53" s="29"/>
      <c r="I53" s="29"/>
      <c r="J53" s="29"/>
      <c r="K53" s="29"/>
      <c r="L53" s="29"/>
      <c r="M53" s="29"/>
      <c r="N53" s="29"/>
      <c r="O53" s="30"/>
      <c r="P53"/>
      <c r="Q53"/>
      <c r="R53"/>
      <c r="S53"/>
    </row>
    <row r="54" spans="2:19" s="1" customFormat="1" ht="17.649999999999999" customHeight="1" x14ac:dyDescent="0.4">
      <c r="B54" s="277"/>
      <c r="C54" s="47"/>
      <c r="D54" s="43"/>
      <c r="E54" s="39" t="s">
        <v>80</v>
      </c>
      <c r="F54" s="17"/>
      <c r="G54" s="15"/>
      <c r="H54" s="15"/>
      <c r="I54" s="15"/>
      <c r="J54" s="15"/>
      <c r="K54" s="15"/>
      <c r="L54" s="15"/>
      <c r="M54" s="15"/>
      <c r="N54" s="15"/>
      <c r="O54" s="19"/>
      <c r="P54"/>
      <c r="Q54"/>
      <c r="R54"/>
      <c r="S54"/>
    </row>
    <row r="55" spans="2:19" ht="17.649999999999999" customHeight="1" x14ac:dyDescent="0.4">
      <c r="B55" s="277"/>
      <c r="C55" s="108"/>
      <c r="D55" s="56"/>
      <c r="E55" s="39" t="s">
        <v>81</v>
      </c>
      <c r="F55" s="17"/>
      <c r="G55" s="15"/>
      <c r="H55" s="15"/>
      <c r="I55" s="15"/>
      <c r="J55" s="15"/>
      <c r="K55" s="15"/>
      <c r="L55" s="15"/>
      <c r="M55" s="15"/>
      <c r="N55" s="15"/>
      <c r="O55" s="30"/>
    </row>
    <row r="56" spans="2:19" ht="17.649999999999999" customHeight="1" x14ac:dyDescent="0.4">
      <c r="B56" s="277"/>
      <c r="C56" s="108"/>
      <c r="D56" s="56"/>
      <c r="E56" s="95" t="s">
        <v>82</v>
      </c>
      <c r="F56" s="17"/>
      <c r="G56" s="8"/>
      <c r="H56" s="15"/>
      <c r="I56" s="15"/>
      <c r="J56" s="15"/>
      <c r="K56" s="15"/>
      <c r="L56" s="29"/>
      <c r="M56" s="29"/>
      <c r="N56" s="15"/>
      <c r="O56" s="41"/>
    </row>
    <row r="57" spans="2:19" ht="17.649999999999999" customHeight="1" x14ac:dyDescent="0.4">
      <c r="B57" s="277"/>
      <c r="C57" s="109"/>
      <c r="D57" s="110"/>
      <c r="E57" s="96" t="s">
        <v>35</v>
      </c>
      <c r="F57" s="203" t="e">
        <f>AVERAGE(F53:F56)</f>
        <v>#DIV/0!</v>
      </c>
      <c r="G57" s="204" t="e">
        <f t="shared" ref="G57:O57" si="9">AVERAGE(G53:G56)</f>
        <v>#DIV/0!</v>
      </c>
      <c r="H57" s="203" t="e">
        <f t="shared" si="9"/>
        <v>#DIV/0!</v>
      </c>
      <c r="I57" s="154" t="e">
        <f t="shared" si="9"/>
        <v>#DIV/0!</v>
      </c>
      <c r="J57" s="154" t="e">
        <f t="shared" si="9"/>
        <v>#DIV/0!</v>
      </c>
      <c r="K57" s="154" t="e">
        <f t="shared" si="9"/>
        <v>#DIV/0!</v>
      </c>
      <c r="L57" s="154" t="e">
        <f t="shared" si="9"/>
        <v>#DIV/0!</v>
      </c>
      <c r="M57" s="154" t="e">
        <f t="shared" si="9"/>
        <v>#DIV/0!</v>
      </c>
      <c r="N57" s="154" t="e">
        <f>AVERAGE(N53:N56)</f>
        <v>#DIV/0!</v>
      </c>
      <c r="O57" s="208" t="e">
        <f t="shared" si="9"/>
        <v>#DIV/0!</v>
      </c>
    </row>
    <row r="58" spans="2:19" ht="30.95" customHeight="1" x14ac:dyDescent="0.4">
      <c r="B58" s="277"/>
      <c r="C58" s="97" t="s">
        <v>12</v>
      </c>
      <c r="D58" s="114"/>
      <c r="E58" s="127" t="s">
        <v>148</v>
      </c>
      <c r="F58" s="82"/>
      <c r="G58" s="11"/>
      <c r="H58" s="22"/>
      <c r="I58" s="36"/>
      <c r="J58" s="36"/>
      <c r="K58" s="36"/>
      <c r="L58" s="36"/>
      <c r="M58" s="36"/>
      <c r="N58" s="22"/>
      <c r="O58" s="73"/>
    </row>
    <row r="59" spans="2:19" ht="18" customHeight="1" x14ac:dyDescent="0.4">
      <c r="B59" s="277"/>
      <c r="C59" s="47"/>
      <c r="D59" s="43"/>
      <c r="E59" s="98" t="s">
        <v>83</v>
      </c>
      <c r="F59" s="17"/>
      <c r="G59" s="15"/>
      <c r="H59" s="15"/>
      <c r="I59" s="15"/>
      <c r="J59" s="15"/>
      <c r="K59" s="15"/>
      <c r="L59" s="15"/>
      <c r="M59" s="15"/>
      <c r="N59" s="15"/>
      <c r="O59" s="30"/>
    </row>
    <row r="60" spans="2:19" ht="17.649999999999999" customHeight="1" x14ac:dyDescent="0.4">
      <c r="B60" s="277"/>
      <c r="C60" s="47"/>
      <c r="D60" s="43"/>
      <c r="E60" s="98" t="s">
        <v>84</v>
      </c>
      <c r="F60" s="12"/>
      <c r="G60" s="23"/>
      <c r="H60" s="23"/>
      <c r="I60" s="23"/>
      <c r="J60" s="23"/>
      <c r="K60" s="23"/>
      <c r="L60" s="23"/>
      <c r="M60" s="23"/>
      <c r="N60" s="23"/>
      <c r="O60" s="24"/>
    </row>
    <row r="61" spans="2:19" ht="17.649999999999999" customHeight="1" x14ac:dyDescent="0.4">
      <c r="B61" s="277"/>
      <c r="C61" s="47"/>
      <c r="D61" s="43"/>
      <c r="E61" s="39" t="s">
        <v>85</v>
      </c>
      <c r="F61" s="17"/>
      <c r="G61" s="15"/>
      <c r="H61" s="15"/>
      <c r="I61" s="15"/>
      <c r="J61" s="15"/>
      <c r="K61" s="15"/>
      <c r="L61" s="15"/>
      <c r="M61" s="15"/>
      <c r="N61" s="15"/>
      <c r="O61" s="30"/>
    </row>
    <row r="62" spans="2:19" ht="17.649999999999999" customHeight="1" x14ac:dyDescent="0.4">
      <c r="B62" s="277"/>
      <c r="C62" s="108"/>
      <c r="D62" s="56"/>
      <c r="E62" s="39" t="s">
        <v>86</v>
      </c>
      <c r="F62" s="17"/>
      <c r="G62" s="15"/>
      <c r="H62" s="15"/>
      <c r="I62" s="15"/>
      <c r="J62" s="15"/>
      <c r="K62" s="15"/>
      <c r="L62" s="15"/>
      <c r="M62" s="15"/>
      <c r="N62" s="15"/>
      <c r="O62" s="19"/>
    </row>
    <row r="63" spans="2:19" ht="17.649999999999999" customHeight="1" x14ac:dyDescent="0.4">
      <c r="B63" s="277"/>
      <c r="C63" s="108"/>
      <c r="D63" s="56"/>
      <c r="E63" s="95" t="s">
        <v>87</v>
      </c>
      <c r="F63" s="18"/>
      <c r="G63" s="15"/>
      <c r="H63" s="40"/>
      <c r="I63" s="15"/>
      <c r="J63" s="15"/>
      <c r="K63" s="15"/>
      <c r="L63" s="15"/>
      <c r="M63" s="15"/>
      <c r="N63" s="40"/>
      <c r="O63" s="30"/>
    </row>
    <row r="64" spans="2:19" ht="17.649999999999999" customHeight="1" x14ac:dyDescent="0.4">
      <c r="B64" s="277"/>
      <c r="C64" s="108"/>
      <c r="D64" s="56"/>
      <c r="E64" s="96" t="s">
        <v>35</v>
      </c>
      <c r="F64" s="203" t="e">
        <f>AVERAGE(F58:F63)</f>
        <v>#DIV/0!</v>
      </c>
      <c r="G64" s="154" t="e">
        <f t="shared" ref="G64:O64" si="10">AVERAGE(G58:G63)</f>
        <v>#DIV/0!</v>
      </c>
      <c r="H64" s="154" t="e">
        <f t="shared" si="10"/>
        <v>#DIV/0!</v>
      </c>
      <c r="I64" s="154" t="e">
        <f t="shared" si="10"/>
        <v>#DIV/0!</v>
      </c>
      <c r="J64" s="154" t="e">
        <f t="shared" si="10"/>
        <v>#DIV/0!</v>
      </c>
      <c r="K64" s="154" t="e">
        <f t="shared" si="10"/>
        <v>#DIV/0!</v>
      </c>
      <c r="L64" s="154" t="e">
        <f t="shared" si="10"/>
        <v>#DIV/0!</v>
      </c>
      <c r="M64" s="154" t="e">
        <f t="shared" si="10"/>
        <v>#DIV/0!</v>
      </c>
      <c r="N64" s="154" t="e">
        <f t="shared" si="10"/>
        <v>#DIV/0!</v>
      </c>
      <c r="O64" s="208" t="e">
        <f t="shared" si="10"/>
        <v>#DIV/0!</v>
      </c>
    </row>
    <row r="65" spans="2:15" ht="17.649999999999999" customHeight="1" x14ac:dyDescent="0.4">
      <c r="B65" s="277"/>
      <c r="C65" s="97" t="s">
        <v>14</v>
      </c>
      <c r="D65" s="114"/>
      <c r="E65" s="97" t="s">
        <v>88</v>
      </c>
      <c r="F65" s="83"/>
      <c r="G65" s="84"/>
      <c r="H65" s="42"/>
      <c r="I65" s="85"/>
      <c r="J65" s="42"/>
      <c r="K65" s="42"/>
      <c r="L65" s="42"/>
      <c r="M65" s="85"/>
      <c r="N65" s="42"/>
      <c r="O65" s="86"/>
    </row>
    <row r="66" spans="2:15" ht="17.649999999999999" customHeight="1" x14ac:dyDescent="0.4">
      <c r="B66" s="277"/>
      <c r="C66" s="108"/>
      <c r="D66" s="56"/>
      <c r="E66" s="95" t="s">
        <v>89</v>
      </c>
      <c r="F66" s="17"/>
      <c r="G66" s="8"/>
      <c r="H66" s="15"/>
      <c r="I66" s="15"/>
      <c r="J66" s="15"/>
      <c r="K66" s="15"/>
      <c r="L66" s="15"/>
      <c r="M66" s="15"/>
      <c r="N66" s="15"/>
      <c r="O66" s="19"/>
    </row>
    <row r="67" spans="2:15" ht="17.649999999999999" customHeight="1" x14ac:dyDescent="0.4">
      <c r="B67" s="277"/>
      <c r="C67" s="109"/>
      <c r="D67" s="110"/>
      <c r="E67" s="96" t="s">
        <v>35</v>
      </c>
      <c r="F67" s="203" t="e">
        <f>AVERAGE(F65:F66)</f>
        <v>#DIV/0!</v>
      </c>
      <c r="G67" s="154" t="e">
        <f t="shared" ref="G67:O67" si="11">AVERAGE(G65:G66)</f>
        <v>#DIV/0!</v>
      </c>
      <c r="H67" s="154" t="e">
        <f t="shared" si="11"/>
        <v>#DIV/0!</v>
      </c>
      <c r="I67" s="154" t="e">
        <f>AVERAGE(I65:I66)</f>
        <v>#DIV/0!</v>
      </c>
      <c r="J67" s="154" t="e">
        <f t="shared" si="11"/>
        <v>#DIV/0!</v>
      </c>
      <c r="K67" s="154" t="e">
        <f t="shared" si="11"/>
        <v>#DIV/0!</v>
      </c>
      <c r="L67" s="154" t="e">
        <f t="shared" si="11"/>
        <v>#DIV/0!</v>
      </c>
      <c r="M67" s="154" t="e">
        <f t="shared" si="11"/>
        <v>#DIV/0!</v>
      </c>
      <c r="N67" s="154" t="e">
        <f t="shared" si="11"/>
        <v>#DIV/0!</v>
      </c>
      <c r="O67" s="209" t="e">
        <f t="shared" si="11"/>
        <v>#DIV/0!</v>
      </c>
    </row>
    <row r="68" spans="2:15" ht="17.649999999999999" customHeight="1" x14ac:dyDescent="0.4">
      <c r="B68" s="277"/>
      <c r="C68" s="168" t="s">
        <v>11</v>
      </c>
      <c r="D68" s="166"/>
      <c r="E68" s="129" t="s">
        <v>90</v>
      </c>
      <c r="F68" s="62"/>
      <c r="G68" s="59"/>
      <c r="H68" s="29"/>
      <c r="I68" s="29"/>
      <c r="J68" s="29"/>
      <c r="K68" s="29"/>
      <c r="L68" s="29"/>
      <c r="M68" s="59"/>
      <c r="N68" s="29"/>
      <c r="O68" s="30"/>
    </row>
    <row r="69" spans="2:15" ht="18" customHeight="1" x14ac:dyDescent="0.4">
      <c r="B69" s="277"/>
      <c r="C69" s="20"/>
      <c r="D69" s="21"/>
      <c r="E69" s="98" t="s">
        <v>91</v>
      </c>
      <c r="F69" s="17"/>
      <c r="G69" s="15"/>
      <c r="H69" s="15"/>
      <c r="I69" s="15"/>
      <c r="J69" s="15"/>
      <c r="K69" s="15"/>
      <c r="L69" s="15"/>
      <c r="M69" s="15"/>
      <c r="N69" s="15"/>
      <c r="O69" s="19"/>
    </row>
    <row r="70" spans="2:15" ht="17.850000000000001" customHeight="1" x14ac:dyDescent="0.4">
      <c r="B70" s="277"/>
      <c r="C70" s="20"/>
      <c r="D70" s="21"/>
      <c r="E70" s="98" t="s">
        <v>92</v>
      </c>
      <c r="F70" s="12"/>
      <c r="G70" s="23"/>
      <c r="H70" s="23"/>
      <c r="I70" s="23"/>
      <c r="J70" s="23"/>
      <c r="K70" s="23"/>
      <c r="L70" s="23"/>
      <c r="M70" s="23"/>
      <c r="N70" s="23"/>
      <c r="O70" s="24"/>
    </row>
    <row r="71" spans="2:15" ht="17.850000000000001" customHeight="1" x14ac:dyDescent="0.4">
      <c r="B71" s="277"/>
      <c r="C71" s="64"/>
      <c r="D71" s="56"/>
      <c r="E71" s="95" t="s">
        <v>93</v>
      </c>
      <c r="F71" s="17"/>
      <c r="G71" s="15"/>
      <c r="H71" s="15"/>
      <c r="I71" s="15"/>
      <c r="J71" s="15"/>
      <c r="K71" s="15"/>
      <c r="L71" s="15"/>
      <c r="M71" s="15"/>
      <c r="N71" s="15"/>
      <c r="O71" s="19"/>
    </row>
    <row r="72" spans="2:15" ht="17.850000000000001" customHeight="1" x14ac:dyDescent="0.4">
      <c r="B72" s="277"/>
      <c r="C72" s="27"/>
      <c r="D72" s="28"/>
      <c r="E72" s="95" t="s">
        <v>94</v>
      </c>
      <c r="F72" s="17"/>
      <c r="G72" s="15"/>
      <c r="H72" s="15"/>
      <c r="I72" s="15"/>
      <c r="J72" s="15"/>
      <c r="K72" s="15"/>
      <c r="L72" s="15"/>
      <c r="M72" s="15"/>
      <c r="N72" s="15"/>
      <c r="O72" s="19"/>
    </row>
    <row r="73" spans="2:15" ht="17.850000000000001" customHeight="1" x14ac:dyDescent="0.4">
      <c r="B73" s="291"/>
      <c r="C73" s="31"/>
      <c r="D73" s="46"/>
      <c r="E73" s="145" t="s">
        <v>38</v>
      </c>
      <c r="F73" s="203" t="e">
        <f>AVERAGE(F68:F72)</f>
        <v>#DIV/0!</v>
      </c>
      <c r="G73" s="154" t="e">
        <f t="shared" ref="G73:O73" si="12">AVERAGE(G68:G72)</f>
        <v>#DIV/0!</v>
      </c>
      <c r="H73" s="154" t="e">
        <f t="shared" si="12"/>
        <v>#DIV/0!</v>
      </c>
      <c r="I73" s="154" t="e">
        <f>AVERAGE(I68:I72)</f>
        <v>#DIV/0!</v>
      </c>
      <c r="J73" s="154" t="e">
        <f t="shared" si="12"/>
        <v>#DIV/0!</v>
      </c>
      <c r="K73" s="154" t="e">
        <f t="shared" si="12"/>
        <v>#DIV/0!</v>
      </c>
      <c r="L73" s="154" t="e">
        <f t="shared" si="12"/>
        <v>#DIV/0!</v>
      </c>
      <c r="M73" s="154" t="e">
        <f t="shared" si="12"/>
        <v>#DIV/0!</v>
      </c>
      <c r="N73" s="154" t="e">
        <f t="shared" si="12"/>
        <v>#DIV/0!</v>
      </c>
      <c r="O73" s="208" t="e">
        <f t="shared" si="12"/>
        <v>#DIV/0!</v>
      </c>
    </row>
    <row r="74" spans="2:15" ht="17.850000000000001" customHeight="1" x14ac:dyDescent="0.4">
      <c r="B74" s="277" t="s">
        <v>40</v>
      </c>
      <c r="C74" s="47" t="s">
        <v>27</v>
      </c>
      <c r="D74" s="21"/>
      <c r="E74" s="133" t="s">
        <v>95</v>
      </c>
      <c r="F74" s="87"/>
      <c r="G74" s="79"/>
      <c r="H74" s="60"/>
      <c r="I74" s="60"/>
      <c r="J74" s="60"/>
      <c r="K74" s="60"/>
      <c r="L74" s="60"/>
      <c r="M74" s="60"/>
      <c r="N74" s="60"/>
      <c r="O74" s="70"/>
    </row>
    <row r="75" spans="2:15" ht="17.850000000000001" customHeight="1" x14ac:dyDescent="0.4">
      <c r="B75" s="277"/>
      <c r="C75" s="65"/>
      <c r="D75" s="65"/>
      <c r="E75" s="135" t="s">
        <v>151</v>
      </c>
      <c r="F75" s="52"/>
      <c r="G75" s="53"/>
      <c r="H75" s="53"/>
      <c r="I75" s="53"/>
      <c r="J75" s="53"/>
      <c r="K75" s="53"/>
      <c r="L75" s="53"/>
      <c r="M75" s="53"/>
      <c r="N75" s="53"/>
      <c r="O75" s="93"/>
    </row>
    <row r="76" spans="2:15" ht="17.850000000000001" customHeight="1" x14ac:dyDescent="0.4">
      <c r="B76" s="277"/>
      <c r="C76" s="27"/>
      <c r="D76" s="28"/>
      <c r="E76" s="134" t="s">
        <v>96</v>
      </c>
      <c r="F76" s="52"/>
      <c r="G76" s="105"/>
      <c r="H76" s="53"/>
      <c r="I76" s="53"/>
      <c r="J76" s="53"/>
      <c r="K76" s="53"/>
      <c r="L76" s="53"/>
      <c r="M76" s="53"/>
      <c r="N76" s="53"/>
      <c r="O76" s="93"/>
    </row>
    <row r="77" spans="2:15" ht="17.850000000000001" customHeight="1" x14ac:dyDescent="0.4">
      <c r="B77" s="277"/>
      <c r="C77" s="27"/>
      <c r="D77" s="28"/>
      <c r="E77" s="123" t="s">
        <v>38</v>
      </c>
      <c r="F77" s="225" t="e">
        <f>AVERAGE(F74:F76)</f>
        <v>#DIV/0!</v>
      </c>
      <c r="G77" s="226" t="e">
        <f t="shared" ref="G77:O77" si="13">AVERAGE(G74:G76)</f>
        <v>#DIV/0!</v>
      </c>
      <c r="H77" s="226" t="e">
        <f t="shared" si="13"/>
        <v>#DIV/0!</v>
      </c>
      <c r="I77" s="226" t="e">
        <f t="shared" si="13"/>
        <v>#DIV/0!</v>
      </c>
      <c r="J77" s="226" t="e">
        <f t="shared" si="13"/>
        <v>#DIV/0!</v>
      </c>
      <c r="K77" s="226" t="e">
        <f t="shared" si="13"/>
        <v>#DIV/0!</v>
      </c>
      <c r="L77" s="226" t="e">
        <f t="shared" si="13"/>
        <v>#DIV/0!</v>
      </c>
      <c r="M77" s="226" t="e">
        <f>AVERAGE(M74:M76)</f>
        <v>#DIV/0!</v>
      </c>
      <c r="N77" s="226" t="e">
        <f t="shared" si="13"/>
        <v>#DIV/0!</v>
      </c>
      <c r="O77" s="227" t="e">
        <f t="shared" si="13"/>
        <v>#DIV/0!</v>
      </c>
    </row>
    <row r="78" spans="2:15" ht="17.850000000000001" customHeight="1" x14ac:dyDescent="0.4">
      <c r="B78" s="277"/>
      <c r="C78" s="97" t="s">
        <v>13</v>
      </c>
      <c r="D78" s="81"/>
      <c r="E78" s="130" t="s">
        <v>97</v>
      </c>
      <c r="F78" s="62"/>
      <c r="G78" s="13"/>
      <c r="H78" s="29"/>
      <c r="I78" s="29"/>
      <c r="J78" s="29"/>
      <c r="K78" s="29"/>
      <c r="L78" s="29"/>
      <c r="M78" s="29"/>
      <c r="N78" s="29"/>
      <c r="O78" s="30"/>
    </row>
    <row r="79" spans="2:15" ht="17.850000000000001" customHeight="1" x14ac:dyDescent="0.4">
      <c r="B79" s="277"/>
      <c r="C79" s="27"/>
      <c r="D79" s="28"/>
      <c r="E79" s="39" t="s">
        <v>98</v>
      </c>
      <c r="F79" s="17"/>
      <c r="G79" s="15"/>
      <c r="H79" s="15"/>
      <c r="I79" s="15"/>
      <c r="J79" s="15"/>
      <c r="K79" s="15"/>
      <c r="L79" s="15"/>
      <c r="M79" s="15"/>
      <c r="N79" s="15"/>
      <c r="O79" s="19"/>
    </row>
    <row r="80" spans="2:15" ht="17.850000000000001" customHeight="1" x14ac:dyDescent="0.4">
      <c r="B80" s="277"/>
      <c r="C80" s="27"/>
      <c r="D80" s="33"/>
      <c r="E80" s="95" t="s">
        <v>152</v>
      </c>
      <c r="F80" s="62"/>
      <c r="G80" s="15"/>
      <c r="H80" s="15"/>
      <c r="I80" s="15"/>
      <c r="J80" s="15"/>
      <c r="K80" s="15"/>
      <c r="L80" s="15"/>
      <c r="M80" s="15"/>
      <c r="N80" s="15"/>
      <c r="O80" s="19"/>
    </row>
    <row r="81" spans="2:15" ht="17.850000000000001" customHeight="1" x14ac:dyDescent="0.4">
      <c r="B81" s="277"/>
      <c r="C81" s="27"/>
      <c r="D81" s="46"/>
      <c r="E81" s="96" t="s">
        <v>38</v>
      </c>
      <c r="F81" s="203" t="e">
        <f>AVERAGE(F78:F80)</f>
        <v>#DIV/0!</v>
      </c>
      <c r="G81" s="154" t="e">
        <f t="shared" ref="G81:O81" si="14">AVERAGE(G78:G80)</f>
        <v>#DIV/0!</v>
      </c>
      <c r="H81" s="154" t="e">
        <f t="shared" si="14"/>
        <v>#DIV/0!</v>
      </c>
      <c r="I81" s="154" t="e">
        <f t="shared" si="14"/>
        <v>#DIV/0!</v>
      </c>
      <c r="J81" s="154" t="e">
        <f t="shared" si="14"/>
        <v>#DIV/0!</v>
      </c>
      <c r="K81" s="154" t="e">
        <f t="shared" si="14"/>
        <v>#DIV/0!</v>
      </c>
      <c r="L81" s="154" t="e">
        <f>AVERAGE(L78:L80)</f>
        <v>#DIV/0!</v>
      </c>
      <c r="M81" s="154" t="e">
        <f t="shared" si="14"/>
        <v>#DIV/0!</v>
      </c>
      <c r="N81" s="154" t="e">
        <f t="shared" si="14"/>
        <v>#DIV/0!</v>
      </c>
      <c r="O81" s="208" t="e">
        <f t="shared" si="14"/>
        <v>#DIV/0!</v>
      </c>
    </row>
    <row r="82" spans="2:15" ht="17.850000000000001" customHeight="1" x14ac:dyDescent="0.4">
      <c r="B82" s="277"/>
      <c r="C82" s="167" t="s">
        <v>21</v>
      </c>
      <c r="D82" s="57"/>
      <c r="E82" s="133" t="s">
        <v>99</v>
      </c>
      <c r="F82" s="101"/>
      <c r="G82" s="80"/>
      <c r="H82" s="61"/>
      <c r="I82" s="61"/>
      <c r="J82" s="61"/>
      <c r="K82" s="61"/>
      <c r="L82" s="61"/>
      <c r="M82" s="61"/>
      <c r="N82" s="61"/>
      <c r="O82" s="63"/>
    </row>
    <row r="83" spans="2:15" ht="17.850000000000001" customHeight="1" x14ac:dyDescent="0.4">
      <c r="B83" s="277"/>
      <c r="C83" s="27"/>
      <c r="D83" s="33"/>
      <c r="E83" s="134" t="s">
        <v>100</v>
      </c>
      <c r="F83" s="52"/>
      <c r="G83" s="53"/>
      <c r="H83" s="53"/>
      <c r="I83" s="53"/>
      <c r="J83" s="53"/>
      <c r="K83" s="53"/>
      <c r="L83" s="53"/>
      <c r="M83" s="53"/>
      <c r="N83" s="53"/>
      <c r="O83" s="93"/>
    </row>
    <row r="84" spans="2:15" ht="17.850000000000001" customHeight="1" x14ac:dyDescent="0.4">
      <c r="B84" s="277"/>
      <c r="C84" s="47"/>
      <c r="D84" s="43"/>
      <c r="E84" s="39" t="s">
        <v>101</v>
      </c>
      <c r="F84" s="17"/>
      <c r="G84" s="15"/>
      <c r="H84" s="15"/>
      <c r="I84" s="15"/>
      <c r="J84" s="15"/>
      <c r="K84" s="15"/>
      <c r="L84" s="15"/>
      <c r="M84" s="15"/>
      <c r="N84" s="15"/>
      <c r="O84" s="19"/>
    </row>
    <row r="85" spans="2:15" ht="17.850000000000001" customHeight="1" x14ac:dyDescent="0.4">
      <c r="B85" s="277"/>
      <c r="C85" s="47"/>
      <c r="D85" s="6"/>
      <c r="E85" s="39" t="s">
        <v>102</v>
      </c>
      <c r="F85" s="17"/>
      <c r="G85" s="15"/>
      <c r="H85" s="15"/>
      <c r="I85" s="15"/>
      <c r="J85" s="15"/>
      <c r="K85" s="15"/>
      <c r="L85" s="15"/>
      <c r="M85" s="15"/>
      <c r="N85" s="15"/>
      <c r="O85" s="19"/>
    </row>
    <row r="86" spans="2:15" ht="18" customHeight="1" x14ac:dyDescent="0.4">
      <c r="B86" s="277"/>
      <c r="C86" s="27"/>
      <c r="D86" s="33"/>
      <c r="E86" s="98" t="s">
        <v>103</v>
      </c>
      <c r="F86" s="12"/>
      <c r="G86" s="23"/>
      <c r="H86" s="23"/>
      <c r="I86" s="23"/>
      <c r="J86" s="23"/>
      <c r="K86" s="23"/>
      <c r="L86" s="23"/>
      <c r="M86" s="23"/>
      <c r="N86" s="23"/>
      <c r="O86" s="24"/>
    </row>
    <row r="87" spans="2:15" ht="18" customHeight="1" x14ac:dyDescent="0.4">
      <c r="B87" s="277"/>
      <c r="C87" s="27"/>
      <c r="D87" s="33"/>
      <c r="E87" s="99" t="s">
        <v>104</v>
      </c>
      <c r="F87" s="12"/>
      <c r="G87" s="10"/>
      <c r="H87" s="23"/>
      <c r="I87" s="23"/>
      <c r="J87" s="23"/>
      <c r="K87" s="23"/>
      <c r="L87" s="23"/>
      <c r="M87" s="23"/>
      <c r="N87" s="23"/>
      <c r="O87" s="24"/>
    </row>
    <row r="88" spans="2:15" ht="18" customHeight="1" x14ac:dyDescent="0.4">
      <c r="B88" s="277"/>
      <c r="C88" s="27"/>
      <c r="D88" s="28"/>
      <c r="E88" s="95" t="s">
        <v>105</v>
      </c>
      <c r="F88" s="17"/>
      <c r="G88" s="8"/>
      <c r="H88" s="15"/>
      <c r="I88" s="15"/>
      <c r="J88" s="15"/>
      <c r="K88" s="15"/>
      <c r="L88" s="15"/>
      <c r="M88" s="15"/>
      <c r="N88" s="15"/>
      <c r="O88" s="30"/>
    </row>
    <row r="89" spans="2:15" ht="18" customHeight="1" x14ac:dyDescent="0.4">
      <c r="B89" s="277"/>
      <c r="C89" s="31"/>
      <c r="D89" s="28"/>
      <c r="E89" s="96" t="s">
        <v>38</v>
      </c>
      <c r="F89" s="203" t="e">
        <f>AVERAGE(F82:F88)</f>
        <v>#DIV/0!</v>
      </c>
      <c r="G89" s="154" t="e">
        <f t="shared" ref="G89:O89" si="15">AVERAGE(G82:G88)</f>
        <v>#DIV/0!</v>
      </c>
      <c r="H89" s="154" t="e">
        <f t="shared" si="15"/>
        <v>#DIV/0!</v>
      </c>
      <c r="I89" s="154" t="e">
        <f t="shared" si="15"/>
        <v>#DIV/0!</v>
      </c>
      <c r="J89" s="154" t="e">
        <f t="shared" si="15"/>
        <v>#DIV/0!</v>
      </c>
      <c r="K89" s="154" t="e">
        <f t="shared" si="15"/>
        <v>#DIV/0!</v>
      </c>
      <c r="L89" s="154" t="e">
        <f t="shared" si="15"/>
        <v>#DIV/0!</v>
      </c>
      <c r="M89" s="154" t="e">
        <f>AVERAGE(M82:M88)</f>
        <v>#DIV/0!</v>
      </c>
      <c r="N89" s="154" t="e">
        <f t="shared" si="15"/>
        <v>#DIV/0!</v>
      </c>
      <c r="O89" s="208" t="e">
        <f t="shared" si="15"/>
        <v>#DIV/0!</v>
      </c>
    </row>
    <row r="90" spans="2:15" ht="18" customHeight="1" x14ac:dyDescent="0.4">
      <c r="B90" s="277"/>
      <c r="C90" s="279" t="s">
        <v>20</v>
      </c>
      <c r="D90" s="280"/>
      <c r="E90" s="94" t="s">
        <v>106</v>
      </c>
      <c r="F90" s="74"/>
      <c r="G90" s="13"/>
      <c r="H90" s="29"/>
      <c r="I90" s="29"/>
      <c r="J90" s="29"/>
      <c r="K90" s="29"/>
      <c r="L90" s="29"/>
      <c r="M90" s="29"/>
      <c r="N90" s="25"/>
      <c r="O90" s="30"/>
    </row>
    <row r="91" spans="2:15" ht="18" customHeight="1" x14ac:dyDescent="0.4">
      <c r="B91" s="277"/>
      <c r="C91" s="281"/>
      <c r="D91" s="282"/>
      <c r="E91" s="88" t="s">
        <v>107</v>
      </c>
      <c r="F91" s="17"/>
      <c r="G91" s="15"/>
      <c r="H91" s="15"/>
      <c r="I91" s="15"/>
      <c r="J91" s="15"/>
      <c r="K91" s="15"/>
      <c r="L91" s="15"/>
      <c r="M91" s="15"/>
      <c r="N91" s="15"/>
      <c r="O91" s="19"/>
    </row>
    <row r="92" spans="2:15" ht="18" customHeight="1" x14ac:dyDescent="0.4">
      <c r="B92" s="277"/>
      <c r="C92" s="27"/>
      <c r="D92" s="28"/>
      <c r="E92" s="88" t="s">
        <v>108</v>
      </c>
      <c r="F92" s="17"/>
      <c r="G92" s="15"/>
      <c r="H92" s="15"/>
      <c r="I92" s="15"/>
      <c r="J92" s="15"/>
      <c r="K92" s="15"/>
      <c r="L92" s="15"/>
      <c r="M92" s="15"/>
      <c r="N92" s="15"/>
      <c r="O92" s="41"/>
    </row>
    <row r="93" spans="2:15" ht="18" customHeight="1" x14ac:dyDescent="0.4">
      <c r="B93" s="277"/>
      <c r="C93" s="27"/>
      <c r="D93" s="33"/>
      <c r="E93" s="160" t="s">
        <v>109</v>
      </c>
      <c r="F93" s="160"/>
      <c r="G93" s="161"/>
      <c r="H93" s="161"/>
      <c r="I93" s="161"/>
      <c r="J93" s="161"/>
      <c r="K93" s="161"/>
      <c r="L93" s="161"/>
      <c r="M93" s="161"/>
      <c r="N93" s="40"/>
      <c r="O93" s="41"/>
    </row>
    <row r="94" spans="2:15" ht="18" customHeight="1" thickBot="1" x14ac:dyDescent="0.45">
      <c r="B94" s="278"/>
      <c r="C94" s="38"/>
      <c r="D94" s="54"/>
      <c r="E94" s="122" t="s">
        <v>38</v>
      </c>
      <c r="F94" s="223" t="e">
        <f>AVERAGE(F90:F93)</f>
        <v>#DIV/0!</v>
      </c>
      <c r="G94" s="224" t="e">
        <f t="shared" ref="G94:N94" si="16">AVERAGE(G90:G93)</f>
        <v>#DIV/0!</v>
      </c>
      <c r="H94" s="224" t="e">
        <f t="shared" si="16"/>
        <v>#DIV/0!</v>
      </c>
      <c r="I94" s="224" t="e">
        <f t="shared" si="16"/>
        <v>#DIV/0!</v>
      </c>
      <c r="J94" s="224" t="e">
        <f t="shared" si="16"/>
        <v>#DIV/0!</v>
      </c>
      <c r="K94" s="224" t="e">
        <f t="shared" si="16"/>
        <v>#DIV/0!</v>
      </c>
      <c r="L94" s="224" t="e">
        <f t="shared" si="16"/>
        <v>#DIV/0!</v>
      </c>
      <c r="M94" s="224" t="e">
        <f t="shared" si="16"/>
        <v>#DIV/0!</v>
      </c>
      <c r="N94" s="224" t="e">
        <f t="shared" si="16"/>
        <v>#DIV/0!</v>
      </c>
      <c r="O94" s="228" t="e">
        <f>AVERAGE(O90:O93)</f>
        <v>#DIV/0!</v>
      </c>
    </row>
    <row r="95" spans="2:15" ht="18" customHeight="1" x14ac:dyDescent="0.4">
      <c r="B95" s="276" t="s">
        <v>28</v>
      </c>
      <c r="C95" s="285" t="s">
        <v>22</v>
      </c>
      <c r="D95" s="286"/>
      <c r="E95" s="131" t="s">
        <v>110</v>
      </c>
      <c r="F95" s="102"/>
      <c r="G95" s="91"/>
      <c r="H95" s="58"/>
      <c r="I95" s="58"/>
      <c r="J95" s="58"/>
      <c r="K95" s="58"/>
      <c r="L95" s="58"/>
      <c r="M95" s="58"/>
      <c r="N95" s="58"/>
      <c r="O95" s="69"/>
    </row>
    <row r="96" spans="2:15" ht="18" customHeight="1" x14ac:dyDescent="0.4">
      <c r="B96" s="277"/>
      <c r="C96" s="281"/>
      <c r="D96" s="282"/>
      <c r="E96" s="39" t="s">
        <v>111</v>
      </c>
      <c r="F96" s="17"/>
      <c r="G96" s="15"/>
      <c r="H96" s="15"/>
      <c r="I96" s="15"/>
      <c r="J96" s="15"/>
      <c r="K96" s="15"/>
      <c r="L96" s="15"/>
      <c r="M96" s="15"/>
      <c r="N96" s="15"/>
      <c r="O96" s="19"/>
    </row>
    <row r="97" spans="2:15" ht="18" customHeight="1" x14ac:dyDescent="0.4">
      <c r="B97" s="277"/>
      <c r="C97" s="27"/>
      <c r="D97" s="28"/>
      <c r="E97" s="132" t="s">
        <v>112</v>
      </c>
      <c r="F97" s="17"/>
      <c r="G97" s="15"/>
      <c r="H97" s="15"/>
      <c r="I97" s="71"/>
      <c r="J97" s="15"/>
      <c r="K97" s="15"/>
      <c r="L97" s="15"/>
      <c r="M97" s="71"/>
      <c r="N97" s="15"/>
      <c r="O97" s="19"/>
    </row>
    <row r="98" spans="2:15" ht="18" customHeight="1" x14ac:dyDescent="0.4">
      <c r="B98" s="277"/>
      <c r="C98" s="31"/>
      <c r="D98" s="33"/>
      <c r="E98" s="120" t="s">
        <v>38</v>
      </c>
      <c r="F98" s="229" t="e">
        <f>AVERAGE(F95:F97)</f>
        <v>#DIV/0!</v>
      </c>
      <c r="G98" s="230" t="e">
        <f t="shared" ref="G98:O98" si="17">AVERAGE(G95:G97)</f>
        <v>#DIV/0!</v>
      </c>
      <c r="H98" s="230" t="e">
        <f t="shared" si="17"/>
        <v>#DIV/0!</v>
      </c>
      <c r="I98" s="230" t="e">
        <f t="shared" si="17"/>
        <v>#DIV/0!</v>
      </c>
      <c r="J98" s="230" t="e">
        <f t="shared" si="17"/>
        <v>#DIV/0!</v>
      </c>
      <c r="K98" s="230" t="e">
        <f t="shared" si="17"/>
        <v>#DIV/0!</v>
      </c>
      <c r="L98" s="230" t="e">
        <f>AVERAGE(L95:L97)</f>
        <v>#DIV/0!</v>
      </c>
      <c r="M98" s="230" t="e">
        <f t="shared" si="17"/>
        <v>#DIV/0!</v>
      </c>
      <c r="N98" s="230" t="e">
        <f t="shared" si="17"/>
        <v>#DIV/0!</v>
      </c>
      <c r="O98" s="231" t="e">
        <f t="shared" si="17"/>
        <v>#DIV/0!</v>
      </c>
    </row>
    <row r="99" spans="2:15" ht="18" customHeight="1" x14ac:dyDescent="0.4">
      <c r="B99" s="277"/>
      <c r="C99" s="279" t="s">
        <v>32</v>
      </c>
      <c r="D99" s="280"/>
      <c r="E99" s="130" t="s">
        <v>113</v>
      </c>
      <c r="F99" s="62"/>
      <c r="G99" s="13"/>
      <c r="H99" s="29"/>
      <c r="I99" s="29"/>
      <c r="J99" s="29"/>
      <c r="K99" s="29"/>
      <c r="L99" s="29"/>
      <c r="M99" s="29"/>
      <c r="N99" s="29"/>
      <c r="O99" s="30"/>
    </row>
    <row r="100" spans="2:15" ht="18" customHeight="1" x14ac:dyDescent="0.4">
      <c r="B100" s="277"/>
      <c r="C100" s="281"/>
      <c r="D100" s="282"/>
      <c r="E100" s="47" t="s">
        <v>114</v>
      </c>
      <c r="F100" s="17"/>
      <c r="G100" s="15"/>
      <c r="H100" s="15"/>
      <c r="I100" s="15"/>
      <c r="J100" s="15"/>
      <c r="K100" s="15"/>
      <c r="L100" s="15"/>
      <c r="M100" s="15"/>
      <c r="N100" s="15"/>
      <c r="O100" s="19"/>
    </row>
    <row r="101" spans="2:15" ht="18" customHeight="1" x14ac:dyDescent="0.4">
      <c r="B101" s="277"/>
      <c r="C101" s="50"/>
      <c r="D101" s="55"/>
      <c r="E101" s="137" t="s">
        <v>115</v>
      </c>
      <c r="F101" s="17"/>
      <c r="G101" s="15"/>
      <c r="H101" s="15"/>
      <c r="I101" s="15"/>
      <c r="J101" s="15"/>
      <c r="K101" s="15"/>
      <c r="L101" s="15"/>
      <c r="M101" s="15"/>
      <c r="N101" s="15"/>
      <c r="O101" s="19"/>
    </row>
    <row r="102" spans="2:15" ht="18" customHeight="1" x14ac:dyDescent="0.4">
      <c r="B102" s="277"/>
      <c r="C102" s="27"/>
      <c r="D102" s="33"/>
      <c r="E102" s="99" t="s">
        <v>116</v>
      </c>
      <c r="F102" s="62"/>
      <c r="G102" s="13"/>
      <c r="H102" s="29"/>
      <c r="I102" s="15"/>
      <c r="J102" s="15"/>
      <c r="K102" s="15"/>
      <c r="L102" s="15"/>
      <c r="M102" s="15"/>
      <c r="N102" s="15"/>
      <c r="O102" s="19"/>
    </row>
    <row r="103" spans="2:15" ht="18" customHeight="1" x14ac:dyDescent="0.4">
      <c r="B103" s="277"/>
      <c r="C103" s="27"/>
      <c r="D103" s="33"/>
      <c r="E103" s="124" t="s">
        <v>38</v>
      </c>
      <c r="F103" s="155" t="e">
        <f>AVERAGE(F99:F102)</f>
        <v>#DIV/0!</v>
      </c>
      <c r="G103" s="155" t="e">
        <f t="shared" ref="G103:N103" si="18">AVERAGE(G99:G102)</f>
        <v>#DIV/0!</v>
      </c>
      <c r="H103" s="155" t="e">
        <f t="shared" si="18"/>
        <v>#DIV/0!</v>
      </c>
      <c r="I103" s="155" t="e">
        <f t="shared" si="18"/>
        <v>#DIV/0!</v>
      </c>
      <c r="J103" s="155" t="e">
        <f t="shared" si="18"/>
        <v>#DIV/0!</v>
      </c>
      <c r="K103" s="155" t="e">
        <f t="shared" si="18"/>
        <v>#DIV/0!</v>
      </c>
      <c r="L103" s="155" t="e">
        <f t="shared" si="18"/>
        <v>#DIV/0!</v>
      </c>
      <c r="M103" s="155" t="e">
        <f t="shared" si="18"/>
        <v>#DIV/0!</v>
      </c>
      <c r="N103" s="155" t="e">
        <f t="shared" si="18"/>
        <v>#DIV/0!</v>
      </c>
      <c r="O103" s="232" t="e">
        <f>AVERAGE(O99:O102)</f>
        <v>#DIV/0!</v>
      </c>
    </row>
    <row r="104" spans="2:15" ht="18" customHeight="1" x14ac:dyDescent="0.4">
      <c r="B104" s="277"/>
      <c r="C104" s="97" t="s">
        <v>7</v>
      </c>
      <c r="D104" s="81"/>
      <c r="E104" s="129" t="s">
        <v>117</v>
      </c>
      <c r="F104" s="62"/>
      <c r="G104" s="13"/>
      <c r="H104" s="29"/>
      <c r="I104" s="29"/>
      <c r="J104" s="29"/>
      <c r="K104" s="29"/>
      <c r="L104" s="29"/>
      <c r="M104" s="29"/>
      <c r="N104" s="29"/>
      <c r="O104" s="30"/>
    </row>
    <row r="105" spans="2:15" ht="18" customHeight="1" x14ac:dyDescent="0.4">
      <c r="B105" s="277"/>
      <c r="C105" s="20"/>
      <c r="D105" s="5"/>
      <c r="E105" s="98" t="s">
        <v>118</v>
      </c>
      <c r="F105" s="12"/>
      <c r="G105" s="23"/>
      <c r="H105" s="23"/>
      <c r="I105" s="23"/>
      <c r="J105" s="23"/>
      <c r="K105" s="23"/>
      <c r="L105" s="23"/>
      <c r="M105" s="23"/>
      <c r="N105" s="23"/>
      <c r="O105" s="24"/>
    </row>
    <row r="106" spans="2:15" ht="18" customHeight="1" x14ac:dyDescent="0.4">
      <c r="B106" s="277"/>
      <c r="C106" s="20"/>
      <c r="D106" s="21"/>
      <c r="E106" s="98" t="s">
        <v>119</v>
      </c>
      <c r="F106" s="12"/>
      <c r="G106" s="23"/>
      <c r="H106" s="23"/>
      <c r="I106" s="23"/>
      <c r="J106" s="23"/>
      <c r="K106" s="23"/>
      <c r="L106" s="23"/>
      <c r="M106" s="23"/>
      <c r="N106" s="23"/>
      <c r="O106" s="24"/>
    </row>
    <row r="107" spans="2:15" ht="18" customHeight="1" x14ac:dyDescent="0.4">
      <c r="B107" s="277"/>
      <c r="C107" s="27"/>
      <c r="D107" s="33"/>
      <c r="E107" s="99" t="s">
        <v>120</v>
      </c>
      <c r="F107" s="12"/>
      <c r="G107" s="23"/>
      <c r="H107" s="23"/>
      <c r="I107" s="23"/>
      <c r="J107" s="23"/>
      <c r="K107" s="23"/>
      <c r="L107" s="23"/>
      <c r="M107" s="23"/>
      <c r="N107" s="23"/>
      <c r="O107" s="24"/>
    </row>
    <row r="108" spans="2:15" ht="18" customHeight="1" x14ac:dyDescent="0.4">
      <c r="B108" s="277"/>
      <c r="C108" s="27"/>
      <c r="D108" s="33"/>
      <c r="E108" s="99" t="s">
        <v>121</v>
      </c>
      <c r="F108" s="12"/>
      <c r="G108" s="10"/>
      <c r="H108" s="23"/>
      <c r="I108" s="23"/>
      <c r="J108" s="23"/>
      <c r="K108" s="23"/>
      <c r="L108" s="23"/>
      <c r="M108" s="23"/>
      <c r="N108" s="23"/>
      <c r="O108" s="37"/>
    </row>
    <row r="109" spans="2:15" ht="18" customHeight="1" x14ac:dyDescent="0.4">
      <c r="B109" s="277"/>
      <c r="C109" s="27"/>
      <c r="D109" s="33"/>
      <c r="E109" s="124" t="s">
        <v>38</v>
      </c>
      <c r="F109" s="157" t="e">
        <f>AVERAGE(F104:F108)</f>
        <v>#DIV/0!</v>
      </c>
      <c r="G109" s="157" t="e">
        <f t="shared" ref="G109:K109" si="19">AVERAGE(G104:G108)</f>
        <v>#DIV/0!</v>
      </c>
      <c r="H109" s="157" t="e">
        <f t="shared" si="19"/>
        <v>#DIV/0!</v>
      </c>
      <c r="I109" s="157" t="e">
        <f t="shared" si="19"/>
        <v>#DIV/0!</v>
      </c>
      <c r="J109" s="157" t="e">
        <f t="shared" si="19"/>
        <v>#DIV/0!</v>
      </c>
      <c r="K109" s="157" t="e">
        <f t="shared" si="19"/>
        <v>#DIV/0!</v>
      </c>
      <c r="L109" s="157" t="e">
        <f t="shared" ref="L109" si="20">AVERAGE(L104:L108)</f>
        <v>#DIV/0!</v>
      </c>
      <c r="M109" s="157" t="e">
        <f t="shared" ref="M109" si="21">AVERAGE(M104:M108)</f>
        <v>#DIV/0!</v>
      </c>
      <c r="N109" s="157" t="e">
        <f t="shared" ref="N109" si="22">AVERAGE(N104:N108)</f>
        <v>#DIV/0!</v>
      </c>
      <c r="O109" s="233" t="e">
        <f t="shared" ref="O109" si="23">AVERAGE(O104:O108)</f>
        <v>#DIV/0!</v>
      </c>
    </row>
    <row r="110" spans="2:15" ht="18" customHeight="1" x14ac:dyDescent="0.4">
      <c r="B110" s="277"/>
      <c r="C110" s="97" t="s">
        <v>2</v>
      </c>
      <c r="D110" s="81"/>
      <c r="E110" s="129" t="s">
        <v>122</v>
      </c>
      <c r="F110" s="62"/>
      <c r="G110" s="13"/>
      <c r="H110" s="29"/>
      <c r="I110" s="29"/>
      <c r="J110" s="29"/>
      <c r="K110" s="29"/>
      <c r="L110" s="29"/>
      <c r="M110" s="29"/>
      <c r="N110" s="29"/>
      <c r="O110" s="30"/>
    </row>
    <row r="111" spans="2:15" ht="18" customHeight="1" x14ac:dyDescent="0.4">
      <c r="B111" s="277"/>
      <c r="C111" s="27"/>
      <c r="D111" s="28"/>
      <c r="E111" s="98" t="s">
        <v>123</v>
      </c>
      <c r="F111" s="12"/>
      <c r="G111" s="23"/>
      <c r="H111" s="23"/>
      <c r="I111" s="23"/>
      <c r="J111" s="23"/>
      <c r="K111" s="23"/>
      <c r="L111" s="23"/>
      <c r="M111" s="23"/>
      <c r="N111" s="23"/>
      <c r="O111" s="24"/>
    </row>
    <row r="112" spans="2:15" ht="18" customHeight="1" x14ac:dyDescent="0.4">
      <c r="B112" s="277"/>
      <c r="C112" s="27"/>
      <c r="D112" s="33"/>
      <c r="E112" s="99" t="s">
        <v>124</v>
      </c>
      <c r="F112" s="12"/>
      <c r="G112" s="10"/>
      <c r="H112" s="23"/>
      <c r="I112" s="23"/>
      <c r="J112" s="23"/>
      <c r="K112" s="23"/>
      <c r="L112" s="23"/>
      <c r="M112" s="23"/>
      <c r="N112" s="23"/>
      <c r="O112" s="37"/>
    </row>
    <row r="113" spans="2:15" ht="18" customHeight="1" x14ac:dyDescent="0.4">
      <c r="B113" s="277"/>
      <c r="C113" s="31"/>
      <c r="D113" s="46"/>
      <c r="E113" s="124" t="s">
        <v>38</v>
      </c>
      <c r="F113" s="234" t="e">
        <f>AVERAGE(F110:F112)</f>
        <v>#DIV/0!</v>
      </c>
      <c r="G113" s="156" t="e">
        <f>AVERAGE(G110:G112)</f>
        <v>#DIV/0!</v>
      </c>
      <c r="H113" s="156" t="e">
        <f t="shared" ref="H113:O113" si="24">AVERAGE(H110:H112)</f>
        <v>#DIV/0!</v>
      </c>
      <c r="I113" s="156" t="e">
        <f t="shared" si="24"/>
        <v>#DIV/0!</v>
      </c>
      <c r="J113" s="156" t="e">
        <f t="shared" si="24"/>
        <v>#DIV/0!</v>
      </c>
      <c r="K113" s="156" t="e">
        <f t="shared" si="24"/>
        <v>#DIV/0!</v>
      </c>
      <c r="L113" s="156" t="e">
        <f t="shared" si="24"/>
        <v>#DIV/0!</v>
      </c>
      <c r="M113" s="156" t="e">
        <f t="shared" si="24"/>
        <v>#DIV/0!</v>
      </c>
      <c r="N113" s="156" t="e">
        <f t="shared" si="24"/>
        <v>#DIV/0!</v>
      </c>
      <c r="O113" s="210" t="e">
        <f t="shared" si="24"/>
        <v>#DIV/0!</v>
      </c>
    </row>
    <row r="114" spans="2:15" ht="18" customHeight="1" x14ac:dyDescent="0.4">
      <c r="B114" s="277"/>
      <c r="C114" s="97" t="s">
        <v>3</v>
      </c>
      <c r="D114" s="81"/>
      <c r="E114" s="127" t="s">
        <v>125</v>
      </c>
      <c r="F114" s="103"/>
      <c r="G114" s="11"/>
      <c r="H114" s="36"/>
      <c r="I114" s="36"/>
      <c r="J114" s="36"/>
      <c r="K114" s="36"/>
      <c r="L114" s="36"/>
      <c r="M114" s="36"/>
      <c r="N114" s="36"/>
      <c r="O114" s="37"/>
    </row>
    <row r="115" spans="2:15" ht="18" customHeight="1" x14ac:dyDescent="0.4">
      <c r="B115" s="277"/>
      <c r="C115" s="51"/>
      <c r="D115" s="33"/>
      <c r="E115" s="117" t="s">
        <v>126</v>
      </c>
      <c r="F115" s="12"/>
      <c r="G115" s="23"/>
      <c r="H115" s="23"/>
      <c r="I115" s="23"/>
      <c r="J115" s="23"/>
      <c r="K115" s="23"/>
      <c r="L115" s="23"/>
      <c r="M115" s="23"/>
      <c r="N115" s="23"/>
      <c r="O115" s="24"/>
    </row>
    <row r="116" spans="2:15" ht="18" customHeight="1" x14ac:dyDescent="0.4">
      <c r="B116" s="277"/>
      <c r="C116" s="27"/>
      <c r="D116" s="33"/>
      <c r="E116" s="98" t="s">
        <v>127</v>
      </c>
      <c r="F116" s="103"/>
      <c r="G116" s="23"/>
      <c r="H116" s="23"/>
      <c r="I116" s="23"/>
      <c r="J116" s="23"/>
      <c r="K116" s="23"/>
      <c r="L116" s="23"/>
      <c r="M116" s="23"/>
      <c r="N116" s="23"/>
      <c r="O116" s="24"/>
    </row>
    <row r="117" spans="2:15" ht="18" customHeight="1" x14ac:dyDescent="0.4">
      <c r="B117" s="277"/>
      <c r="C117" s="31"/>
      <c r="D117" s="46"/>
      <c r="E117" s="124" t="s">
        <v>39</v>
      </c>
      <c r="F117" s="157" t="e">
        <f>AVERAGE(F114:F116)</f>
        <v>#DIV/0!</v>
      </c>
      <c r="G117" s="156" t="e">
        <f>AVERAGE(G114:G116)</f>
        <v>#DIV/0!</v>
      </c>
      <c r="H117" s="156" t="e">
        <f t="shared" ref="H117:N117" si="25">AVERAGE(H114:H116)</f>
        <v>#DIV/0!</v>
      </c>
      <c r="I117" s="156" t="e">
        <f t="shared" si="25"/>
        <v>#DIV/0!</v>
      </c>
      <c r="J117" s="156" t="e">
        <f t="shared" si="25"/>
        <v>#DIV/0!</v>
      </c>
      <c r="K117" s="156" t="e">
        <f t="shared" si="25"/>
        <v>#DIV/0!</v>
      </c>
      <c r="L117" s="156" t="e">
        <f t="shared" si="25"/>
        <v>#DIV/0!</v>
      </c>
      <c r="M117" s="156" t="e">
        <f t="shared" si="25"/>
        <v>#DIV/0!</v>
      </c>
      <c r="N117" s="156" t="e">
        <f t="shared" si="25"/>
        <v>#DIV/0!</v>
      </c>
      <c r="O117" s="210" t="e">
        <f>AVERAGE(O114:O116)</f>
        <v>#DIV/0!</v>
      </c>
    </row>
    <row r="118" spans="2:15" ht="18" customHeight="1" x14ac:dyDescent="0.4">
      <c r="B118" s="277"/>
      <c r="C118" s="97" t="s">
        <v>4</v>
      </c>
      <c r="D118" s="81"/>
      <c r="E118" s="127" t="s">
        <v>128</v>
      </c>
      <c r="F118" s="103"/>
      <c r="G118" s="11"/>
      <c r="H118" s="36"/>
      <c r="I118" s="36"/>
      <c r="J118" s="36"/>
      <c r="K118" s="36"/>
      <c r="L118" s="36"/>
      <c r="M118" s="36"/>
      <c r="N118" s="36"/>
      <c r="O118" s="37"/>
    </row>
    <row r="119" spans="2:15" ht="18" customHeight="1" x14ac:dyDescent="0.4">
      <c r="B119" s="277"/>
      <c r="C119" s="20"/>
      <c r="D119" s="5"/>
      <c r="E119" s="98" t="s">
        <v>129</v>
      </c>
      <c r="F119" s="12"/>
      <c r="G119" s="23"/>
      <c r="H119" s="23"/>
      <c r="I119" s="23"/>
      <c r="J119" s="23"/>
      <c r="K119" s="23"/>
      <c r="L119" s="23"/>
      <c r="M119" s="23"/>
      <c r="N119" s="23"/>
      <c r="O119" s="24"/>
    </row>
    <row r="120" spans="2:15" ht="18" customHeight="1" x14ac:dyDescent="0.4">
      <c r="B120" s="277"/>
      <c r="C120" s="20"/>
      <c r="D120" s="5"/>
      <c r="E120" s="98" t="s">
        <v>130</v>
      </c>
      <c r="F120" s="12"/>
      <c r="G120" s="23"/>
      <c r="H120" s="23"/>
      <c r="I120" s="23"/>
      <c r="J120" s="23"/>
      <c r="K120" s="23"/>
      <c r="L120" s="23"/>
      <c r="M120" s="23"/>
      <c r="N120" s="23"/>
      <c r="O120" s="24"/>
    </row>
    <row r="121" spans="2:15" ht="18" customHeight="1" x14ac:dyDescent="0.4">
      <c r="B121" s="277"/>
      <c r="C121" s="27"/>
      <c r="D121" s="33"/>
      <c r="E121" s="98" t="s">
        <v>131</v>
      </c>
      <c r="F121" s="12"/>
      <c r="G121" s="23"/>
      <c r="H121" s="23"/>
      <c r="I121" s="23"/>
      <c r="J121" s="23"/>
      <c r="K121" s="23"/>
      <c r="L121" s="23"/>
      <c r="M121" s="23"/>
      <c r="N121" s="23"/>
      <c r="O121" s="24"/>
    </row>
    <row r="122" spans="2:15" ht="18" customHeight="1" x14ac:dyDescent="0.4">
      <c r="B122" s="277"/>
      <c r="C122" s="27"/>
      <c r="D122" s="28"/>
      <c r="E122" s="98" t="s">
        <v>132</v>
      </c>
      <c r="F122" s="82"/>
      <c r="G122" s="9"/>
      <c r="H122" s="22"/>
      <c r="I122" s="22"/>
      <c r="J122" s="22"/>
      <c r="K122" s="22"/>
      <c r="L122" s="22"/>
      <c r="M122" s="22"/>
      <c r="N122" s="22"/>
      <c r="O122" s="32"/>
    </row>
    <row r="123" spans="2:15" ht="18" customHeight="1" thickBot="1" x14ac:dyDescent="0.45">
      <c r="B123" s="278"/>
      <c r="C123" s="54"/>
      <c r="D123" s="45"/>
      <c r="E123" s="125" t="s">
        <v>38</v>
      </c>
      <c r="F123" s="235" t="e">
        <f>AVERAGE(F118:F122)</f>
        <v>#DIV/0!</v>
      </c>
      <c r="G123" s="236" t="e">
        <f>AVERAGE(G118:G122)</f>
        <v>#DIV/0!</v>
      </c>
      <c r="H123" s="236" t="e">
        <f t="shared" ref="H123:N123" si="26">AVERAGE(H118:H122)</f>
        <v>#DIV/0!</v>
      </c>
      <c r="I123" s="236" t="e">
        <f t="shared" si="26"/>
        <v>#DIV/0!</v>
      </c>
      <c r="J123" s="236" t="e">
        <f t="shared" si="26"/>
        <v>#DIV/0!</v>
      </c>
      <c r="K123" s="236" t="e">
        <f t="shared" si="26"/>
        <v>#DIV/0!</v>
      </c>
      <c r="L123" s="236" t="e">
        <f t="shared" si="26"/>
        <v>#DIV/0!</v>
      </c>
      <c r="M123" s="236" t="e">
        <f t="shared" si="26"/>
        <v>#DIV/0!</v>
      </c>
      <c r="N123" s="236" t="e">
        <f t="shared" si="26"/>
        <v>#DIV/0!</v>
      </c>
      <c r="O123" s="237" t="e">
        <f>AVERAGE(O118:O122)</f>
        <v>#DIV/0!</v>
      </c>
    </row>
    <row r="124" spans="2:15" ht="18" customHeight="1" x14ac:dyDescent="0.4">
      <c r="B124" s="276" t="s">
        <v>5</v>
      </c>
      <c r="C124" s="287" t="s">
        <v>29</v>
      </c>
      <c r="D124" s="288"/>
      <c r="E124" s="128" t="s">
        <v>133</v>
      </c>
      <c r="F124" s="104"/>
      <c r="G124" s="89"/>
      <c r="H124" s="68"/>
      <c r="I124" s="68"/>
      <c r="J124" s="68"/>
      <c r="K124" s="68"/>
      <c r="L124" s="68"/>
      <c r="M124" s="68"/>
      <c r="N124" s="68"/>
      <c r="O124" s="90"/>
    </row>
    <row r="125" spans="2:15" ht="18" customHeight="1" x14ac:dyDescent="0.4">
      <c r="B125" s="277"/>
      <c r="C125" s="289"/>
      <c r="D125" s="290"/>
      <c r="E125" s="39" t="s">
        <v>134</v>
      </c>
      <c r="F125" s="12"/>
      <c r="G125" s="10"/>
      <c r="H125" s="23"/>
      <c r="I125" s="23"/>
      <c r="J125" s="23"/>
      <c r="K125" s="23"/>
      <c r="L125" s="23"/>
      <c r="M125" s="23"/>
      <c r="N125" s="23"/>
      <c r="O125" s="24"/>
    </row>
    <row r="126" spans="2:15" ht="18" customHeight="1" x14ac:dyDescent="0.4">
      <c r="B126" s="277"/>
      <c r="C126" s="292"/>
      <c r="D126" s="293"/>
      <c r="E126" s="39" t="s">
        <v>135</v>
      </c>
      <c r="F126" s="17"/>
      <c r="G126" s="8"/>
      <c r="H126" s="15"/>
      <c r="I126" s="15"/>
      <c r="J126" s="15"/>
      <c r="K126" s="15"/>
      <c r="L126" s="15"/>
      <c r="M126" s="15"/>
      <c r="N126" s="15"/>
      <c r="O126" s="19"/>
    </row>
    <row r="127" spans="2:15" ht="18" customHeight="1" x14ac:dyDescent="0.4">
      <c r="B127" s="277"/>
      <c r="C127" s="27"/>
      <c r="D127" s="33"/>
      <c r="E127" s="39" t="s">
        <v>136</v>
      </c>
      <c r="F127" s="17"/>
      <c r="G127" s="8"/>
      <c r="H127" s="15"/>
      <c r="I127" s="15"/>
      <c r="J127" s="15"/>
      <c r="K127" s="15"/>
      <c r="L127" s="15"/>
      <c r="M127" s="15"/>
      <c r="N127" s="15"/>
      <c r="O127" s="19"/>
    </row>
    <row r="128" spans="2:15" ht="18" customHeight="1" x14ac:dyDescent="0.4">
      <c r="B128" s="277"/>
      <c r="C128" s="27"/>
      <c r="D128" s="28"/>
      <c r="E128" s="95" t="s">
        <v>137</v>
      </c>
      <c r="F128" s="17"/>
      <c r="G128" s="8"/>
      <c r="H128" s="15"/>
      <c r="I128" s="15"/>
      <c r="J128" s="15"/>
      <c r="K128" s="15"/>
      <c r="L128" s="15"/>
      <c r="M128" s="15"/>
      <c r="N128" s="15"/>
      <c r="O128" s="19"/>
    </row>
    <row r="129" spans="2:15" ht="18" customHeight="1" x14ac:dyDescent="0.4">
      <c r="B129" s="277"/>
      <c r="C129" s="31"/>
      <c r="D129" s="28"/>
      <c r="E129" s="96" t="s">
        <v>38</v>
      </c>
      <c r="F129" s="155" t="e">
        <f>AVERAGE(F124:F128)</f>
        <v>#DIV/0!</v>
      </c>
      <c r="G129" s="150" t="e">
        <f>AVERAGE(G124:G128)</f>
        <v>#DIV/0!</v>
      </c>
      <c r="H129" s="150" t="e">
        <f t="shared" ref="H129:N129" si="27">AVERAGE(H124:H128)</f>
        <v>#DIV/0!</v>
      </c>
      <c r="I129" s="150" t="e">
        <f t="shared" si="27"/>
        <v>#DIV/0!</v>
      </c>
      <c r="J129" s="150" t="e">
        <f t="shared" si="27"/>
        <v>#DIV/0!</v>
      </c>
      <c r="K129" s="150" t="e">
        <f t="shared" si="27"/>
        <v>#DIV/0!</v>
      </c>
      <c r="L129" s="150" t="e">
        <f t="shared" si="27"/>
        <v>#DIV/0!</v>
      </c>
      <c r="M129" s="150" t="e">
        <f t="shared" si="27"/>
        <v>#DIV/0!</v>
      </c>
      <c r="N129" s="150" t="e">
        <f t="shared" si="27"/>
        <v>#DIV/0!</v>
      </c>
      <c r="O129" s="238" t="e">
        <f>AVERAGE(O124:O128)</f>
        <v>#DIV/0!</v>
      </c>
    </row>
    <row r="130" spans="2:15" ht="18" customHeight="1" x14ac:dyDescent="0.4">
      <c r="B130" s="277"/>
      <c r="C130" s="283" t="s">
        <v>6</v>
      </c>
      <c r="D130" s="284"/>
      <c r="E130" s="97" t="s">
        <v>138</v>
      </c>
      <c r="F130" s="74"/>
      <c r="G130" s="7"/>
      <c r="H130" s="25"/>
      <c r="I130" s="25"/>
      <c r="J130" s="25"/>
      <c r="K130" s="25"/>
      <c r="L130" s="25"/>
      <c r="M130" s="25"/>
      <c r="N130" s="25"/>
      <c r="O130" s="26"/>
    </row>
    <row r="131" spans="2:15" ht="18" customHeight="1" x14ac:dyDescent="0.4">
      <c r="B131" s="277"/>
      <c r="C131" s="6"/>
      <c r="D131" s="6"/>
      <c r="E131" s="39" t="s">
        <v>139</v>
      </c>
      <c r="F131" s="17"/>
      <c r="G131" s="8"/>
      <c r="H131" s="15"/>
      <c r="I131" s="15"/>
      <c r="J131" s="15"/>
      <c r="K131" s="15"/>
      <c r="L131" s="15"/>
      <c r="M131" s="15"/>
      <c r="N131" s="15"/>
      <c r="O131" s="19"/>
    </row>
    <row r="132" spans="2:15" ht="18" customHeight="1" x14ac:dyDescent="0.4">
      <c r="B132" s="277"/>
      <c r="C132" s="6"/>
      <c r="D132" s="6"/>
      <c r="E132" s="47" t="s">
        <v>140</v>
      </c>
      <c r="F132" s="17"/>
      <c r="G132" s="8"/>
      <c r="H132" s="15"/>
      <c r="I132" s="15"/>
      <c r="J132" s="15"/>
      <c r="K132" s="15"/>
      <c r="L132" s="15"/>
      <c r="M132" s="15"/>
      <c r="N132" s="15"/>
      <c r="O132" s="19"/>
    </row>
    <row r="133" spans="2:15" ht="18" customHeight="1" x14ac:dyDescent="0.4">
      <c r="B133" s="277"/>
      <c r="C133" s="108"/>
      <c r="D133" s="56"/>
      <c r="E133" s="98" t="s">
        <v>141</v>
      </c>
      <c r="F133" s="17"/>
      <c r="G133" s="8"/>
      <c r="H133" s="15"/>
      <c r="I133" s="15"/>
      <c r="J133" s="15"/>
      <c r="K133" s="15"/>
      <c r="L133" s="15"/>
      <c r="M133" s="15"/>
      <c r="N133" s="15"/>
      <c r="O133" s="19"/>
    </row>
    <row r="134" spans="2:15" ht="18" customHeight="1" x14ac:dyDescent="0.4">
      <c r="B134" s="277"/>
      <c r="C134" s="108"/>
      <c r="D134" s="56"/>
      <c r="E134" s="47" t="s">
        <v>142</v>
      </c>
      <c r="F134" s="17"/>
      <c r="G134" s="8"/>
      <c r="H134" s="15"/>
      <c r="I134" s="15"/>
      <c r="J134" s="15"/>
      <c r="K134" s="15"/>
      <c r="L134" s="15"/>
      <c r="M134" s="15"/>
      <c r="N134" s="15"/>
      <c r="O134" s="19"/>
    </row>
    <row r="135" spans="2:15" ht="18" customHeight="1" x14ac:dyDescent="0.4">
      <c r="B135" s="277"/>
      <c r="C135" s="109"/>
      <c r="D135" s="56"/>
      <c r="E135" s="96" t="s">
        <v>38</v>
      </c>
      <c r="F135" s="239" t="e">
        <f>AVERAGE(F130:F134)</f>
        <v>#DIV/0!</v>
      </c>
      <c r="G135" s="150" t="e">
        <f>AVERAGE(G130:G134)</f>
        <v>#DIV/0!</v>
      </c>
      <c r="H135" s="150" t="e">
        <f t="shared" ref="H135:O135" si="28">AVERAGE(H130:H134)</f>
        <v>#DIV/0!</v>
      </c>
      <c r="I135" s="150" t="e">
        <f t="shared" si="28"/>
        <v>#DIV/0!</v>
      </c>
      <c r="J135" s="150" t="e">
        <f t="shared" si="28"/>
        <v>#DIV/0!</v>
      </c>
      <c r="K135" s="150" t="e">
        <f t="shared" si="28"/>
        <v>#DIV/0!</v>
      </c>
      <c r="L135" s="150" t="e">
        <f t="shared" si="28"/>
        <v>#DIV/0!</v>
      </c>
      <c r="M135" s="150" t="e">
        <f t="shared" si="28"/>
        <v>#DIV/0!</v>
      </c>
      <c r="N135" s="150" t="e">
        <f t="shared" si="28"/>
        <v>#DIV/0!</v>
      </c>
      <c r="O135" s="238" t="e">
        <f t="shared" si="28"/>
        <v>#DIV/0!</v>
      </c>
    </row>
    <row r="136" spans="2:15" s="14" customFormat="1" ht="18" customHeight="1" x14ac:dyDescent="0.4">
      <c r="B136" s="277"/>
      <c r="C136" s="294" t="s">
        <v>41</v>
      </c>
      <c r="D136" s="295"/>
      <c r="E136" s="97" t="s">
        <v>143</v>
      </c>
      <c r="F136" s="158"/>
      <c r="G136" s="159"/>
      <c r="H136" s="16"/>
      <c r="I136" s="16"/>
      <c r="J136" s="16"/>
      <c r="K136" s="16"/>
      <c r="L136" s="16"/>
      <c r="M136" s="16"/>
      <c r="N136" s="16"/>
      <c r="O136" s="44"/>
    </row>
    <row r="137" spans="2:15" ht="18" customHeight="1" x14ac:dyDescent="0.4">
      <c r="B137" s="277"/>
      <c r="C137" s="289"/>
      <c r="D137" s="290"/>
      <c r="E137" s="99" t="s">
        <v>144</v>
      </c>
      <c r="F137" s="12"/>
      <c r="G137" s="10"/>
      <c r="H137" s="15"/>
      <c r="I137" s="15"/>
      <c r="J137" s="15"/>
      <c r="K137" s="15"/>
      <c r="L137" s="15"/>
      <c r="M137" s="15"/>
      <c r="N137" s="15"/>
      <c r="O137" s="19"/>
    </row>
    <row r="138" spans="2:15" ht="18.75" x14ac:dyDescent="0.4">
      <c r="B138" s="277"/>
      <c r="C138" s="5"/>
      <c r="D138" s="21"/>
      <c r="E138" s="95" t="s">
        <v>145</v>
      </c>
      <c r="F138" s="17"/>
      <c r="G138" s="8"/>
      <c r="H138" s="15"/>
      <c r="I138" s="15"/>
      <c r="J138" s="15"/>
      <c r="K138" s="15"/>
      <c r="L138" s="15"/>
      <c r="M138" s="15"/>
      <c r="N138" s="15"/>
      <c r="O138" s="19"/>
    </row>
    <row r="139" spans="2:15" ht="18.75" x14ac:dyDescent="0.4">
      <c r="B139" s="277"/>
      <c r="C139" s="27"/>
      <c r="D139" s="28"/>
      <c r="E139" s="39" t="s">
        <v>146</v>
      </c>
      <c r="F139" s="17"/>
      <c r="G139" s="8"/>
      <c r="H139" s="15"/>
      <c r="I139" s="15"/>
      <c r="J139" s="15"/>
      <c r="K139" s="15"/>
      <c r="L139" s="15"/>
      <c r="M139" s="15"/>
      <c r="N139" s="15"/>
      <c r="O139" s="19"/>
    </row>
    <row r="140" spans="2:15" ht="18.75" x14ac:dyDescent="0.4">
      <c r="B140" s="277"/>
      <c r="C140" s="27"/>
      <c r="D140" s="28"/>
      <c r="E140" s="39" t="s">
        <v>147</v>
      </c>
      <c r="F140" s="115"/>
      <c r="G140" s="8"/>
      <c r="H140" s="15"/>
      <c r="I140" s="15"/>
      <c r="J140" s="15"/>
      <c r="K140" s="15"/>
      <c r="L140" s="15"/>
      <c r="M140" s="15"/>
      <c r="N140" s="15"/>
      <c r="O140" s="19"/>
    </row>
    <row r="141" spans="2:15" thickBot="1" x14ac:dyDescent="0.45">
      <c r="B141" s="278"/>
      <c r="C141" s="66"/>
      <c r="D141" s="67"/>
      <c r="E141" s="126" t="s">
        <v>38</v>
      </c>
      <c r="F141" s="240" t="e">
        <f>AVERAGE(F136:F140)</f>
        <v>#DIV/0!</v>
      </c>
      <c r="G141" s="153" t="e">
        <f>AVERAGE(G136:G140)</f>
        <v>#DIV/0!</v>
      </c>
      <c r="H141" s="153" t="e">
        <f t="shared" ref="H141:N141" si="29">AVERAGE(H136:H140)</f>
        <v>#DIV/0!</v>
      </c>
      <c r="I141" s="153" t="e">
        <f t="shared" si="29"/>
        <v>#DIV/0!</v>
      </c>
      <c r="J141" s="153" t="e">
        <f t="shared" si="29"/>
        <v>#DIV/0!</v>
      </c>
      <c r="K141" s="153" t="e">
        <f t="shared" si="29"/>
        <v>#DIV/0!</v>
      </c>
      <c r="L141" s="153" t="e">
        <f t="shared" si="29"/>
        <v>#DIV/0!</v>
      </c>
      <c r="M141" s="153" t="e">
        <f t="shared" si="29"/>
        <v>#DIV/0!</v>
      </c>
      <c r="N141" s="153" t="e">
        <f t="shared" si="29"/>
        <v>#DIV/0!</v>
      </c>
      <c r="O141" s="241" t="e">
        <f>AVERAGE(O136:O140)</f>
        <v>#DIV/0!</v>
      </c>
    </row>
    <row r="142" spans="2:15" x14ac:dyDescent="0.4">
      <c r="C142" s="3"/>
      <c r="D142" s="3"/>
      <c r="E142" s="3"/>
      <c r="F142" s="5"/>
      <c r="G142" s="5"/>
      <c r="H142" s="3"/>
      <c r="I142" s="3"/>
      <c r="J142" s="3"/>
      <c r="K142" s="3"/>
      <c r="L142" s="3"/>
      <c r="M142" s="3"/>
      <c r="N142" s="3"/>
      <c r="O142" s="3"/>
    </row>
    <row r="143" spans="2:15" x14ac:dyDescent="0.4">
      <c r="C143" s="3"/>
      <c r="D143" s="3"/>
      <c r="E143" s="3"/>
      <c r="F143" s="5"/>
      <c r="G143" s="5"/>
      <c r="H143" s="3"/>
      <c r="I143" s="3"/>
      <c r="J143" s="3"/>
      <c r="K143" s="3"/>
      <c r="L143" s="3"/>
      <c r="M143" s="3"/>
      <c r="N143" s="3"/>
      <c r="O143" s="3"/>
    </row>
    <row r="144" spans="2:15" x14ac:dyDescent="0.4">
      <c r="C144" s="3"/>
      <c r="D144" s="3"/>
      <c r="E144" s="3"/>
      <c r="F144" s="5"/>
      <c r="G144" s="5"/>
      <c r="H144" s="3"/>
      <c r="I144" s="3"/>
      <c r="J144" s="3"/>
      <c r="K144" s="3"/>
      <c r="L144" s="3"/>
      <c r="M144" s="3"/>
      <c r="N144" s="3"/>
      <c r="O144" s="3"/>
    </row>
    <row r="145" spans="2:15" x14ac:dyDescent="0.4">
      <c r="C145" s="3"/>
      <c r="D145" s="3"/>
      <c r="E145" s="3"/>
      <c r="F145" s="5"/>
      <c r="G145" s="5"/>
      <c r="H145" s="3"/>
      <c r="I145" s="3"/>
      <c r="J145" s="3"/>
      <c r="K145" s="3"/>
      <c r="L145" s="3"/>
      <c r="M145" s="3"/>
      <c r="N145" s="3"/>
      <c r="O145" s="3"/>
    </row>
    <row r="146" spans="2:15" x14ac:dyDescent="0.4">
      <c r="C146" s="3"/>
      <c r="D146" s="3"/>
      <c r="E146" s="3"/>
      <c r="F146" s="5"/>
      <c r="G146" s="5"/>
      <c r="H146" s="3"/>
      <c r="I146" s="3"/>
      <c r="J146" s="3"/>
      <c r="K146" s="3"/>
      <c r="L146" s="3"/>
      <c r="M146" s="3"/>
      <c r="N146" s="3"/>
      <c r="O146" s="3"/>
    </row>
    <row r="147" spans="2:15" x14ac:dyDescent="0.4">
      <c r="C147" s="3"/>
      <c r="D147" s="3"/>
      <c r="E147" s="3"/>
      <c r="F147" s="5"/>
      <c r="G147" s="5"/>
      <c r="H147" s="3"/>
      <c r="I147" s="3"/>
      <c r="J147" s="3"/>
      <c r="K147" s="3"/>
      <c r="L147" s="3"/>
      <c r="M147" s="3"/>
      <c r="N147" s="3"/>
      <c r="O147" s="3"/>
    </row>
    <row r="148" spans="2:15" x14ac:dyDescent="0.4">
      <c r="C148" s="3"/>
      <c r="D148" s="3"/>
      <c r="E148" s="3"/>
      <c r="F148" s="5"/>
      <c r="G148" s="5"/>
      <c r="H148" s="3"/>
      <c r="I148" s="3"/>
      <c r="J148" s="3"/>
      <c r="K148" s="3"/>
      <c r="L148" s="3"/>
      <c r="M148" s="3"/>
      <c r="N148" s="3"/>
      <c r="O148" s="3"/>
    </row>
    <row r="149" spans="2:15" x14ac:dyDescent="0.4">
      <c r="C149" s="3"/>
      <c r="D149" s="3"/>
      <c r="E149" s="164"/>
      <c r="F149" s="5"/>
      <c r="G149" s="5"/>
      <c r="H149" s="3"/>
      <c r="I149" s="3"/>
      <c r="J149" s="3"/>
      <c r="K149" s="3"/>
      <c r="L149" s="3"/>
      <c r="M149" s="3"/>
      <c r="N149" s="3"/>
      <c r="O149" s="3"/>
    </row>
    <row r="150" spans="2:15" ht="18.75" x14ac:dyDescent="0.4">
      <c r="B150" s="163"/>
      <c r="C150" s="3"/>
      <c r="D150" s="3"/>
      <c r="E150" s="164"/>
      <c r="F150" s="165"/>
      <c r="G150" s="165"/>
      <c r="H150" s="164"/>
      <c r="I150" s="164"/>
      <c r="J150" s="164"/>
      <c r="K150" s="164"/>
      <c r="L150" s="164"/>
      <c r="M150" s="164"/>
      <c r="N150" s="164"/>
      <c r="O150" s="164"/>
    </row>
  </sheetData>
  <mergeCells count="29">
    <mergeCell ref="C99:D100"/>
    <mergeCell ref="C124:D125"/>
    <mergeCell ref="C136:D137"/>
    <mergeCell ref="E2:O2"/>
    <mergeCell ref="C13:D13"/>
    <mergeCell ref="C40:D40"/>
    <mergeCell ref="C35:D35"/>
    <mergeCell ref="C30:D30"/>
    <mergeCell ref="C26:D26"/>
    <mergeCell ref="J4:K4"/>
    <mergeCell ref="N4:O4"/>
    <mergeCell ref="H4:I4"/>
    <mergeCell ref="L4:M4"/>
    <mergeCell ref="B4:B5"/>
    <mergeCell ref="C4:D5"/>
    <mergeCell ref="E4:E5"/>
    <mergeCell ref="F4:G4"/>
    <mergeCell ref="B124:B141"/>
    <mergeCell ref="B95:B123"/>
    <mergeCell ref="B26:B48"/>
    <mergeCell ref="B6:B25"/>
    <mergeCell ref="C90:D91"/>
    <mergeCell ref="C20:D21"/>
    <mergeCell ref="C130:D130"/>
    <mergeCell ref="C95:D96"/>
    <mergeCell ref="C6:D8"/>
    <mergeCell ref="B49:B73"/>
    <mergeCell ref="B74:B94"/>
    <mergeCell ref="C126:D126"/>
  </mergeCells>
  <phoneticPr fontId="1"/>
  <pageMargins left="0.27559055118110237" right="0.31496062992125984" top="0.55118110236220474" bottom="0.55118110236220474" header="0.19685039370078741" footer="0"/>
  <pageSetup paperSize="8" scale="78" firstPageNumber="16" fitToHeight="0" orientation="portrait" useFirstPageNumber="1" r:id="rId1"/>
  <headerFooter scaleWithDoc="0">
    <oddHeader>&amp;L&amp;"-,太字" 2.  訪問看護管理者評価表(&amp;P-15)</oddHeader>
    <oddFooter>&amp;C&amp;"游明朝,標準"&amp;10&amp;P</oddFooter>
  </headerFooter>
  <rowBreaks count="1" manualBreakCount="1">
    <brk id="7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5"/>
  <sheetViews>
    <sheetView showWhiteSpace="0" view="pageBreakPreview" zoomScale="115" zoomScaleNormal="115" zoomScaleSheetLayoutView="115" zoomScalePageLayoutView="55" workbookViewId="0"/>
  </sheetViews>
  <sheetFormatPr defaultColWidth="8.75" defaultRowHeight="18.75" x14ac:dyDescent="0.4"/>
  <cols>
    <col min="1" max="1" width="2.375" style="171" customWidth="1"/>
    <col min="2" max="2" width="5" customWidth="1"/>
    <col min="3" max="3" width="29.5" customWidth="1"/>
    <col min="4" max="5" width="2.875" style="194" customWidth="1"/>
    <col min="6" max="7" width="2.875" customWidth="1"/>
    <col min="8" max="8" width="1.375" customWidth="1"/>
    <col min="9" max="9" width="17.25" customWidth="1"/>
    <col min="10" max="11" width="3.125" customWidth="1"/>
  </cols>
  <sheetData>
    <row r="1" spans="1:14" ht="18" customHeight="1" x14ac:dyDescent="0.4">
      <c r="A1" s="65" t="s">
        <v>311</v>
      </c>
      <c r="C1" s="65"/>
      <c r="D1" s="249"/>
      <c r="E1" s="249"/>
      <c r="F1" s="65"/>
      <c r="G1" s="65"/>
      <c r="I1" s="169"/>
      <c r="J1" s="169"/>
      <c r="K1" s="169"/>
    </row>
    <row r="2" spans="1:14" ht="13.5" customHeight="1" x14ac:dyDescent="0.4">
      <c r="A2" s="170" t="s">
        <v>154</v>
      </c>
      <c r="C2" s="162"/>
      <c r="D2" s="250"/>
      <c r="E2" s="250"/>
      <c r="F2" s="6"/>
      <c r="G2" s="6"/>
      <c r="H2" s="169"/>
    </row>
    <row r="3" spans="1:14" ht="11.1" customHeight="1" x14ac:dyDescent="0.4">
      <c r="C3" s="319" t="s">
        <v>155</v>
      </c>
      <c r="D3" s="321" t="s">
        <v>156</v>
      </c>
      <c r="E3" s="321"/>
      <c r="F3" s="322" t="s">
        <v>35</v>
      </c>
      <c r="G3" s="323"/>
    </row>
    <row r="4" spans="1:14" ht="11.1" customHeight="1" x14ac:dyDescent="0.4">
      <c r="C4" s="320"/>
      <c r="D4" s="251" t="s">
        <v>36</v>
      </c>
      <c r="E4" s="251" t="s">
        <v>37</v>
      </c>
      <c r="F4" s="172" t="s">
        <v>36</v>
      </c>
      <c r="G4" s="172" t="s">
        <v>37</v>
      </c>
    </row>
    <row r="5" spans="1:14" ht="14.1" customHeight="1" x14ac:dyDescent="0.2">
      <c r="A5" s="312" t="s">
        <v>33</v>
      </c>
      <c r="B5" s="309" t="s">
        <v>157</v>
      </c>
      <c r="C5" s="173" t="s">
        <v>158</v>
      </c>
      <c r="D5" s="252">
        <f>最終版評価表!F6</f>
        <v>0</v>
      </c>
      <c r="E5" s="252">
        <f>最終版評価表!G6</f>
        <v>0</v>
      </c>
      <c r="F5" s="174"/>
      <c r="G5" s="175"/>
    </row>
    <row r="6" spans="1:14" ht="14.1" customHeight="1" x14ac:dyDescent="0.2">
      <c r="A6" s="307"/>
      <c r="B6" s="310"/>
      <c r="C6" s="176" t="s">
        <v>159</v>
      </c>
      <c r="D6" s="252">
        <f>最終版評価表!F7</f>
        <v>0</v>
      </c>
      <c r="E6" s="252">
        <f>最終版評価表!G7</f>
        <v>0</v>
      </c>
      <c r="F6" s="171"/>
      <c r="G6" s="177"/>
    </row>
    <row r="7" spans="1:14" ht="14.1" customHeight="1" x14ac:dyDescent="0.2">
      <c r="A7" s="307"/>
      <c r="B7" s="310"/>
      <c r="C7" s="176" t="s">
        <v>160</v>
      </c>
      <c r="D7" s="252">
        <f>最終版評価表!F8</f>
        <v>0</v>
      </c>
      <c r="E7" s="252">
        <f>最終版評価表!G8</f>
        <v>0</v>
      </c>
      <c r="F7" s="171"/>
      <c r="G7" s="177"/>
      <c r="N7" s="178"/>
    </row>
    <row r="8" spans="1:14" ht="14.1" customHeight="1" x14ac:dyDescent="0.2">
      <c r="A8" s="307"/>
      <c r="B8" s="310"/>
      <c r="C8" s="176" t="s">
        <v>161</v>
      </c>
      <c r="D8" s="252">
        <f>最終版評価表!F9</f>
        <v>0</v>
      </c>
      <c r="E8" s="252">
        <f>最終版評価表!G9</f>
        <v>0</v>
      </c>
      <c r="F8" s="171"/>
      <c r="G8" s="177"/>
      <c r="I8" s="183" t="s">
        <v>163</v>
      </c>
      <c r="J8" s="180" t="s">
        <v>36</v>
      </c>
      <c r="K8" s="180" t="s">
        <v>37</v>
      </c>
      <c r="L8" s="181"/>
      <c r="M8" s="178"/>
    </row>
    <row r="9" spans="1:14" ht="36" customHeight="1" x14ac:dyDescent="0.2">
      <c r="A9" s="307"/>
      <c r="B9" s="310"/>
      <c r="C9" s="173" t="s">
        <v>162</v>
      </c>
      <c r="D9" s="252">
        <f>最終版評価表!F10</f>
        <v>0</v>
      </c>
      <c r="E9" s="252">
        <f>最終版評価表!G10</f>
        <v>0</v>
      </c>
      <c r="F9" s="171"/>
      <c r="G9" s="177"/>
      <c r="I9" s="183" t="s">
        <v>165</v>
      </c>
      <c r="J9" s="184">
        <f>F10</f>
        <v>0</v>
      </c>
      <c r="K9" s="184">
        <f>G10</f>
        <v>0</v>
      </c>
      <c r="L9" s="179"/>
      <c r="M9" s="178"/>
    </row>
    <row r="10" spans="1:14" ht="23.25" customHeight="1" x14ac:dyDescent="0.2">
      <c r="A10" s="307"/>
      <c r="B10" s="313"/>
      <c r="C10" s="173" t="s">
        <v>164</v>
      </c>
      <c r="D10" s="252">
        <f>最終版評価表!F11</f>
        <v>0</v>
      </c>
      <c r="E10" s="252">
        <f>最終版評価表!G11</f>
        <v>0</v>
      </c>
      <c r="F10" s="190">
        <f>AVERAGE(D5:D10)</f>
        <v>0</v>
      </c>
      <c r="G10" s="182">
        <f>AVERAGE(E5:E10)</f>
        <v>0</v>
      </c>
      <c r="I10" s="180" t="s">
        <v>168</v>
      </c>
      <c r="J10" s="184">
        <f>F16</f>
        <v>0.33333333333333331</v>
      </c>
      <c r="K10" s="184">
        <f>G16</f>
        <v>0</v>
      </c>
      <c r="L10" s="181"/>
      <c r="M10" s="178"/>
    </row>
    <row r="11" spans="1:14" ht="19.5" customHeight="1" x14ac:dyDescent="0.2">
      <c r="A11" s="307"/>
      <c r="B11" s="312" t="s">
        <v>166</v>
      </c>
      <c r="C11" s="173" t="s">
        <v>167</v>
      </c>
      <c r="D11" s="252">
        <f>最終版評価表!F13</f>
        <v>0</v>
      </c>
      <c r="E11" s="252">
        <f>最終版評価表!G13</f>
        <v>0</v>
      </c>
      <c r="F11" s="243"/>
      <c r="G11" s="244"/>
      <c r="I11" s="183" t="s">
        <v>170</v>
      </c>
      <c r="J11" s="184">
        <f>F21</f>
        <v>0</v>
      </c>
      <c r="K11" s="184">
        <f>G21</f>
        <v>0</v>
      </c>
      <c r="L11" s="179"/>
      <c r="M11" s="178"/>
    </row>
    <row r="12" spans="1:14" ht="19.5" customHeight="1" x14ac:dyDescent="0.2">
      <c r="A12" s="307"/>
      <c r="B12" s="307"/>
      <c r="C12" s="173" t="s">
        <v>169</v>
      </c>
      <c r="D12" s="252">
        <f>最終版評価表!F14</f>
        <v>0</v>
      </c>
      <c r="E12" s="252">
        <f>最終版評価表!G14</f>
        <v>0</v>
      </c>
      <c r="F12" s="211"/>
      <c r="G12" s="212"/>
    </row>
    <row r="13" spans="1:14" ht="29.25" customHeight="1" x14ac:dyDescent="0.2">
      <c r="A13" s="307"/>
      <c r="B13" s="307"/>
      <c r="C13" s="173" t="s">
        <v>171</v>
      </c>
      <c r="D13" s="252">
        <f>最終版評価表!F15</f>
        <v>0</v>
      </c>
      <c r="E13" s="252">
        <f>最終版評価表!G15</f>
        <v>0</v>
      </c>
      <c r="F13" s="211"/>
      <c r="G13" s="212"/>
    </row>
    <row r="14" spans="1:14" ht="14.1" customHeight="1" x14ac:dyDescent="0.2">
      <c r="A14" s="307"/>
      <c r="B14" s="307"/>
      <c r="C14" s="173" t="s">
        <v>172</v>
      </c>
      <c r="D14" s="252">
        <f>最終版評価表!F16</f>
        <v>0</v>
      </c>
      <c r="E14" s="252">
        <f>最終版評価表!G16</f>
        <v>0</v>
      </c>
      <c r="F14" s="211"/>
      <c r="G14" s="212"/>
    </row>
    <row r="15" spans="1:14" ht="20.25" customHeight="1" x14ac:dyDescent="0.2">
      <c r="A15" s="307"/>
      <c r="B15" s="307"/>
      <c r="C15" s="173" t="s">
        <v>173</v>
      </c>
      <c r="D15" s="252">
        <f>最終版評価表!F17</f>
        <v>0</v>
      </c>
      <c r="E15" s="252">
        <f>最終版評価表!G17</f>
        <v>0</v>
      </c>
      <c r="F15" s="211"/>
      <c r="G15" s="212"/>
    </row>
    <row r="16" spans="1:14" ht="21" customHeight="1" x14ac:dyDescent="0.2">
      <c r="A16" s="307"/>
      <c r="B16" s="317"/>
      <c r="C16" s="173" t="s">
        <v>174</v>
      </c>
      <c r="D16" s="252">
        <v>2</v>
      </c>
      <c r="E16" s="252">
        <f>最終版評価表!G18</f>
        <v>0</v>
      </c>
      <c r="F16" s="190">
        <f>AVERAGE(D11:D16)</f>
        <v>0.33333333333333331</v>
      </c>
      <c r="G16" s="182">
        <f>AVERAGE(E11:E16)</f>
        <v>0</v>
      </c>
    </row>
    <row r="17" spans="1:11" ht="14.1" customHeight="1" x14ac:dyDescent="0.2">
      <c r="A17" s="307"/>
      <c r="B17" s="309" t="s">
        <v>175</v>
      </c>
      <c r="C17" s="185" t="s">
        <v>176</v>
      </c>
      <c r="D17" s="252">
        <f>最終版評価表!F20</f>
        <v>0</v>
      </c>
      <c r="E17" s="252">
        <f>最終版評価表!G20</f>
        <v>0</v>
      </c>
      <c r="F17" s="211"/>
      <c r="G17" s="212"/>
    </row>
    <row r="18" spans="1:11" ht="20.25" customHeight="1" x14ac:dyDescent="0.2">
      <c r="A18" s="307"/>
      <c r="B18" s="310"/>
      <c r="C18" s="173" t="s">
        <v>177</v>
      </c>
      <c r="D18" s="252">
        <f>最終版評価表!F21</f>
        <v>0</v>
      </c>
      <c r="E18" s="252">
        <f>最終版評価表!G21</f>
        <v>0</v>
      </c>
      <c r="F18" s="211"/>
      <c r="G18" s="212"/>
    </row>
    <row r="19" spans="1:11" ht="18" customHeight="1" x14ac:dyDescent="0.2">
      <c r="A19" s="307"/>
      <c r="B19" s="310"/>
      <c r="C19" s="173" t="s">
        <v>178</v>
      </c>
      <c r="D19" s="252">
        <f>最終版評価表!F22</f>
        <v>0</v>
      </c>
      <c r="E19" s="252">
        <f>最終版評価表!G22</f>
        <v>0</v>
      </c>
      <c r="F19" s="211"/>
      <c r="G19" s="212"/>
    </row>
    <row r="20" spans="1:11" ht="14.1" customHeight="1" x14ac:dyDescent="0.2">
      <c r="A20" s="307"/>
      <c r="B20" s="310"/>
      <c r="C20" s="176" t="s">
        <v>179</v>
      </c>
      <c r="D20" s="252">
        <f>最終版評価表!F23</f>
        <v>0</v>
      </c>
      <c r="E20" s="252">
        <f>最終版評価表!G23</f>
        <v>0</v>
      </c>
      <c r="F20" s="194"/>
      <c r="G20" s="194"/>
      <c r="H20" s="216"/>
    </row>
    <row r="21" spans="1:11" ht="14.1" customHeight="1" thickBot="1" x14ac:dyDescent="0.25">
      <c r="A21" s="307"/>
      <c r="B21" s="311"/>
      <c r="C21" s="242" t="s">
        <v>299</v>
      </c>
      <c r="D21" s="252">
        <f>最終版評価表!F24</f>
        <v>0</v>
      </c>
      <c r="E21" s="252">
        <f>最終版評価表!G24</f>
        <v>0</v>
      </c>
      <c r="F21" s="187">
        <f>AVERAGE(D17:D21)</f>
        <v>0</v>
      </c>
      <c r="G21" s="188">
        <f>AVERAGE(E17:E21)</f>
        <v>0</v>
      </c>
      <c r="I21" s="180" t="s">
        <v>180</v>
      </c>
      <c r="J21" s="191" t="s">
        <v>36</v>
      </c>
      <c r="K21" s="180" t="s">
        <v>37</v>
      </c>
    </row>
    <row r="22" spans="1:11" ht="21.75" customHeight="1" x14ac:dyDescent="0.4">
      <c r="A22" s="317" t="s">
        <v>180</v>
      </c>
      <c r="B22" s="318" t="s">
        <v>181</v>
      </c>
      <c r="C22" s="189" t="s">
        <v>182</v>
      </c>
      <c r="D22" s="253">
        <f>最終版評価表!F26</f>
        <v>0</v>
      </c>
      <c r="E22" s="253">
        <f>最終版評価表!G26</f>
        <v>0</v>
      </c>
      <c r="F22" s="245"/>
      <c r="G22" s="246"/>
      <c r="I22" s="180" t="s">
        <v>187</v>
      </c>
      <c r="J22" s="192">
        <f>F24</f>
        <v>0</v>
      </c>
      <c r="K22" s="192">
        <f>G24</f>
        <v>0</v>
      </c>
    </row>
    <row r="23" spans="1:11" ht="22.5" customHeight="1" x14ac:dyDescent="0.4">
      <c r="A23" s="324"/>
      <c r="B23" s="310"/>
      <c r="C23" s="173" t="s">
        <v>183</v>
      </c>
      <c r="D23" s="254">
        <f>最終版評価表!F27</f>
        <v>0</v>
      </c>
      <c r="E23" s="254">
        <f>最終版評価表!G27</f>
        <v>0</v>
      </c>
      <c r="F23" s="211"/>
      <c r="G23" s="212"/>
      <c r="I23" s="183" t="s">
        <v>189</v>
      </c>
      <c r="J23" s="192">
        <f>F28</f>
        <v>0</v>
      </c>
      <c r="K23" s="192">
        <f>G28</f>
        <v>0</v>
      </c>
    </row>
    <row r="24" spans="1:11" ht="19.5" customHeight="1" x14ac:dyDescent="0.4">
      <c r="A24" s="324"/>
      <c r="B24" s="313"/>
      <c r="C24" s="173" t="s">
        <v>184</v>
      </c>
      <c r="D24" s="255">
        <f>最終版評価表!F28</f>
        <v>0</v>
      </c>
      <c r="E24" s="255">
        <f>最終版評価表!G28</f>
        <v>0</v>
      </c>
      <c r="F24" s="190">
        <f>AVERAGE(D22:D24)</f>
        <v>0</v>
      </c>
      <c r="G24" s="182">
        <f>AVERAGE(E22:E24)</f>
        <v>0</v>
      </c>
      <c r="I24" s="180" t="s">
        <v>191</v>
      </c>
      <c r="J24" s="192">
        <f>F32</f>
        <v>0</v>
      </c>
      <c r="K24" s="192">
        <f>G32</f>
        <v>0</v>
      </c>
    </row>
    <row r="25" spans="1:11" ht="14.1" customHeight="1" x14ac:dyDescent="0.4">
      <c r="A25" s="324"/>
      <c r="B25" s="309" t="s">
        <v>185</v>
      </c>
      <c r="C25" s="173" t="s">
        <v>186</v>
      </c>
      <c r="D25" s="254">
        <f>最終版評価表!F30</f>
        <v>0</v>
      </c>
      <c r="E25" s="254">
        <f>最終版評価表!G30</f>
        <v>0</v>
      </c>
      <c r="F25" s="243"/>
      <c r="G25" s="244"/>
      <c r="I25" s="180" t="s">
        <v>193</v>
      </c>
      <c r="J25" s="192">
        <f>F36</f>
        <v>0</v>
      </c>
      <c r="K25" s="192">
        <f>G36</f>
        <v>0</v>
      </c>
    </row>
    <row r="26" spans="1:11" ht="15.75" customHeight="1" x14ac:dyDescent="0.4">
      <c r="A26" s="324"/>
      <c r="B26" s="310"/>
      <c r="C26" s="173" t="s">
        <v>188</v>
      </c>
      <c r="D26" s="254">
        <f>最終版評価表!F31</f>
        <v>0</v>
      </c>
      <c r="E26" s="254">
        <f>最終版評価表!G31</f>
        <v>0</v>
      </c>
      <c r="F26" s="211"/>
      <c r="G26" s="212"/>
      <c r="I26" s="180" t="s">
        <v>18</v>
      </c>
      <c r="J26" s="192">
        <f>F39</f>
        <v>0</v>
      </c>
      <c r="K26" s="192">
        <f>G39</f>
        <v>0</v>
      </c>
    </row>
    <row r="27" spans="1:11" ht="14.1" customHeight="1" x14ac:dyDescent="0.4">
      <c r="A27" s="324"/>
      <c r="B27" s="310"/>
      <c r="C27" s="173" t="s">
        <v>190</v>
      </c>
      <c r="D27" s="254">
        <f>最終版評価表!F32</f>
        <v>0</v>
      </c>
      <c r="E27" s="254">
        <f>最終版評価表!G32</f>
        <v>0</v>
      </c>
      <c r="F27" s="211"/>
      <c r="G27" s="212"/>
    </row>
    <row r="28" spans="1:11" ht="18" customHeight="1" x14ac:dyDescent="0.4">
      <c r="A28" s="324"/>
      <c r="B28" s="313"/>
      <c r="C28" s="193" t="s">
        <v>192</v>
      </c>
      <c r="D28" s="254">
        <f>最終版評価表!F33</f>
        <v>0</v>
      </c>
      <c r="E28" s="254">
        <f>最終版評価表!G33</f>
        <v>0</v>
      </c>
      <c r="F28" s="190">
        <f>AVERAGE(D25:D28)</f>
        <v>0</v>
      </c>
      <c r="G28" s="182">
        <f>AVERAGE(E25:E28)</f>
        <v>0</v>
      </c>
    </row>
    <row r="29" spans="1:11" ht="21.75" customHeight="1" x14ac:dyDescent="0.4">
      <c r="A29" s="324"/>
      <c r="B29" s="309" t="s">
        <v>191</v>
      </c>
      <c r="C29" s="193" t="s">
        <v>194</v>
      </c>
      <c r="D29" s="254">
        <f>最終版評価表!F35</f>
        <v>0</v>
      </c>
      <c r="E29" s="254">
        <f>最終版評価表!G35</f>
        <v>0</v>
      </c>
      <c r="F29" s="211"/>
      <c r="G29" s="212"/>
    </row>
    <row r="30" spans="1:11" ht="30.75" customHeight="1" x14ac:dyDescent="0.4">
      <c r="A30" s="324"/>
      <c r="B30" s="310"/>
      <c r="C30" s="173" t="s">
        <v>195</v>
      </c>
      <c r="D30" s="254">
        <f>最終版評価表!F36</f>
        <v>0</v>
      </c>
      <c r="E30" s="254">
        <f>最終版評価表!G36</f>
        <v>0</v>
      </c>
      <c r="F30" s="217"/>
      <c r="G30" s="212"/>
    </row>
    <row r="31" spans="1:11" ht="21.75" customHeight="1" x14ac:dyDescent="0.4">
      <c r="A31" s="324"/>
      <c r="B31" s="310"/>
      <c r="C31" s="173" t="s">
        <v>196</v>
      </c>
      <c r="D31" s="254">
        <f>最終版評価表!F37</f>
        <v>0</v>
      </c>
      <c r="E31" s="254">
        <f>最終版評価表!G37</f>
        <v>0</v>
      </c>
      <c r="F31" s="211"/>
      <c r="G31" s="212"/>
    </row>
    <row r="32" spans="1:11" ht="24" customHeight="1" x14ac:dyDescent="0.4">
      <c r="A32" s="324"/>
      <c r="B32" s="313"/>
      <c r="C32" s="173" t="s">
        <v>197</v>
      </c>
      <c r="D32" s="254">
        <f>最終版評価表!F38</f>
        <v>0</v>
      </c>
      <c r="E32" s="254">
        <f>最終版評価表!G38</f>
        <v>0</v>
      </c>
      <c r="F32" s="190">
        <f>AVERAGE(D29:D32)</f>
        <v>0</v>
      </c>
      <c r="G32" s="182">
        <f>AVERAGE(E29:E32)</f>
        <v>0</v>
      </c>
    </row>
    <row r="33" spans="1:13" ht="14.1" customHeight="1" x14ac:dyDescent="0.4">
      <c r="A33" s="324"/>
      <c r="B33" s="307" t="s">
        <v>198</v>
      </c>
      <c r="C33" s="193" t="s">
        <v>199</v>
      </c>
      <c r="D33" s="255">
        <f>最終版評価表!F40</f>
        <v>0</v>
      </c>
      <c r="E33" s="255">
        <f>最終版評価表!G40</f>
        <v>0</v>
      </c>
      <c r="F33" s="211"/>
      <c r="G33" s="212"/>
    </row>
    <row r="34" spans="1:13" ht="20.25" customHeight="1" x14ac:dyDescent="0.4">
      <c r="A34" s="324"/>
      <c r="B34" s="307"/>
      <c r="C34" s="173" t="s">
        <v>200</v>
      </c>
      <c r="D34" s="255">
        <f>最終版評価表!F41</f>
        <v>0</v>
      </c>
      <c r="E34" s="255">
        <f>最終版評価表!G41</f>
        <v>0</v>
      </c>
      <c r="F34" s="211"/>
      <c r="G34" s="212"/>
      <c r="I34" s="1"/>
      <c r="J34" s="1"/>
      <c r="K34" s="1"/>
      <c r="L34" s="1"/>
      <c r="M34" s="1"/>
    </row>
    <row r="35" spans="1:13" ht="15.75" customHeight="1" x14ac:dyDescent="0.4">
      <c r="A35" s="324"/>
      <c r="B35" s="307"/>
      <c r="C35" s="173" t="s">
        <v>201</v>
      </c>
      <c r="D35" s="255">
        <f>最終版評価表!F42</f>
        <v>0</v>
      </c>
      <c r="E35" s="255">
        <f>最終版評価表!G42</f>
        <v>0</v>
      </c>
      <c r="F35" s="211"/>
      <c r="G35" s="212"/>
    </row>
    <row r="36" spans="1:13" ht="16.5" customHeight="1" x14ac:dyDescent="0.4">
      <c r="A36" s="324"/>
      <c r="B36" s="317"/>
      <c r="C36" s="173" t="s">
        <v>202</v>
      </c>
      <c r="D36" s="255">
        <f>最終版評価表!F43</f>
        <v>0</v>
      </c>
      <c r="E36" s="255">
        <f>最終版評価表!G43</f>
        <v>0</v>
      </c>
      <c r="F36" s="190">
        <f>AVERAGE(D33:D36)</f>
        <v>0</v>
      </c>
      <c r="G36" s="182">
        <f>AVERAGE(E33:E36)</f>
        <v>0</v>
      </c>
    </row>
    <row r="37" spans="1:13" ht="21.75" customHeight="1" x14ac:dyDescent="0.4">
      <c r="A37" s="324"/>
      <c r="B37" s="310" t="s">
        <v>18</v>
      </c>
      <c r="C37" s="193" t="s">
        <v>203</v>
      </c>
      <c r="D37" s="255">
        <f>最終版評価表!F45</f>
        <v>0</v>
      </c>
      <c r="E37" s="255">
        <f>最終版評価表!G45</f>
        <v>0</v>
      </c>
      <c r="F37" s="211"/>
      <c r="G37" s="212"/>
    </row>
    <row r="38" spans="1:13" ht="22.5" customHeight="1" x14ac:dyDescent="0.4">
      <c r="A38" s="324"/>
      <c r="B38" s="310"/>
      <c r="C38" s="173" t="s">
        <v>204</v>
      </c>
      <c r="D38" s="255">
        <f>最終版評価表!F46</f>
        <v>0</v>
      </c>
      <c r="E38" s="255">
        <f>最終版評価表!G46</f>
        <v>0</v>
      </c>
      <c r="F38" s="211"/>
      <c r="G38" s="212"/>
    </row>
    <row r="39" spans="1:13" ht="17.100000000000001" customHeight="1" thickBot="1" x14ac:dyDescent="0.45">
      <c r="A39" s="325"/>
      <c r="B39" s="311"/>
      <c r="C39" s="186" t="s">
        <v>205</v>
      </c>
      <c r="D39" s="255">
        <f>最終版評価表!F47</f>
        <v>0</v>
      </c>
      <c r="E39" s="255">
        <f>最終版評価表!G47</f>
        <v>0</v>
      </c>
      <c r="F39" s="187">
        <f>AVERAGE(D37:D39)</f>
        <v>0</v>
      </c>
      <c r="G39" s="188">
        <f>AVERAGE(E37:E39)</f>
        <v>0</v>
      </c>
    </row>
    <row r="40" spans="1:13" ht="14.25" customHeight="1" x14ac:dyDescent="0.2">
      <c r="A40" s="306" t="s">
        <v>206</v>
      </c>
      <c r="B40" s="318" t="s">
        <v>10</v>
      </c>
      <c r="C40" s="219" t="s">
        <v>207</v>
      </c>
      <c r="D40" s="256">
        <f>最終版評価表!F49</f>
        <v>0</v>
      </c>
      <c r="E40" s="256">
        <f>最終版評価表!G49</f>
        <v>0</v>
      </c>
      <c r="F40" s="245"/>
      <c r="G40" s="246"/>
      <c r="I40" s="180" t="s">
        <v>40</v>
      </c>
      <c r="J40" s="191" t="s">
        <v>36</v>
      </c>
      <c r="K40" s="180" t="s">
        <v>37</v>
      </c>
    </row>
    <row r="41" spans="1:13" ht="19.350000000000001" customHeight="1" x14ac:dyDescent="0.2">
      <c r="A41" s="307"/>
      <c r="B41" s="310"/>
      <c r="C41" s="176" t="s">
        <v>208</v>
      </c>
      <c r="D41" s="252">
        <f>最終版評価表!F50</f>
        <v>0</v>
      </c>
      <c r="E41" s="252">
        <f>最終版評価表!G50</f>
        <v>0</v>
      </c>
      <c r="F41" s="211"/>
      <c r="G41" s="212"/>
      <c r="I41" s="180" t="s">
        <v>300</v>
      </c>
      <c r="J41" s="192">
        <f>F42</f>
        <v>0</v>
      </c>
      <c r="K41" s="192">
        <f>G42</f>
        <v>0</v>
      </c>
    </row>
    <row r="42" spans="1:13" ht="15.95" customHeight="1" x14ac:dyDescent="0.2">
      <c r="A42" s="307"/>
      <c r="B42" s="310"/>
      <c r="C42" s="176" t="s">
        <v>209</v>
      </c>
      <c r="D42" s="252">
        <f>最終版評価表!F51</f>
        <v>0</v>
      </c>
      <c r="E42" s="252">
        <f>最終版評価表!G51</f>
        <v>0</v>
      </c>
      <c r="F42" s="190">
        <f>AVERAGE(D40:D42)</f>
        <v>0</v>
      </c>
      <c r="G42" s="182">
        <f>AVERAGE(E40:E42)</f>
        <v>0</v>
      </c>
      <c r="I42" s="183" t="s">
        <v>210</v>
      </c>
      <c r="J42" s="192">
        <f>F46</f>
        <v>0</v>
      </c>
      <c r="K42" s="192">
        <f>G46</f>
        <v>0</v>
      </c>
    </row>
    <row r="43" spans="1:13" s="1" customFormat="1" ht="19.350000000000001" customHeight="1" x14ac:dyDescent="0.2">
      <c r="A43" s="307"/>
      <c r="B43" s="309" t="s">
        <v>19</v>
      </c>
      <c r="C43" s="176" t="s">
        <v>211</v>
      </c>
      <c r="D43" s="252">
        <f>最終版評価表!F53</f>
        <v>0</v>
      </c>
      <c r="E43" s="252">
        <f>最終版評価表!G53</f>
        <v>0</v>
      </c>
      <c r="F43" s="243"/>
      <c r="G43" s="244"/>
      <c r="H43"/>
      <c r="I43" s="180" t="s">
        <v>215</v>
      </c>
      <c r="J43" s="192">
        <f>F52</f>
        <v>0</v>
      </c>
      <c r="K43" s="192">
        <f>G52</f>
        <v>0</v>
      </c>
    </row>
    <row r="44" spans="1:13" ht="15.95" customHeight="1" x14ac:dyDescent="0.2">
      <c r="A44" s="307"/>
      <c r="B44" s="310"/>
      <c r="C44" s="173" t="s">
        <v>212</v>
      </c>
      <c r="D44" s="252">
        <f>最終版評価表!F54</f>
        <v>0</v>
      </c>
      <c r="E44" s="252">
        <f>最終版評価表!G54</f>
        <v>0</v>
      </c>
      <c r="F44" s="211"/>
      <c r="G44" s="212"/>
      <c r="I44" s="180" t="s">
        <v>222</v>
      </c>
      <c r="J44" s="192">
        <f>F54</f>
        <v>0</v>
      </c>
      <c r="K44" s="192">
        <f>G54</f>
        <v>0</v>
      </c>
    </row>
    <row r="45" spans="1:13" ht="19.5" x14ac:dyDescent="0.2">
      <c r="A45" s="307"/>
      <c r="B45" s="310"/>
      <c r="C45" s="173" t="s">
        <v>213</v>
      </c>
      <c r="D45" s="252">
        <f>最終版評価表!F55</f>
        <v>0</v>
      </c>
      <c r="E45" s="252">
        <f>最終版評価表!G55</f>
        <v>0</v>
      </c>
      <c r="F45" s="211"/>
      <c r="G45" s="212"/>
      <c r="I45" s="180" t="s">
        <v>226</v>
      </c>
      <c r="J45" s="192">
        <f>F59</f>
        <v>0</v>
      </c>
      <c r="K45" s="192">
        <f>G59</f>
        <v>0</v>
      </c>
    </row>
    <row r="46" spans="1:13" x14ac:dyDescent="0.2">
      <c r="A46" s="307"/>
      <c r="B46" s="313"/>
      <c r="C46" s="176" t="s">
        <v>214</v>
      </c>
      <c r="D46" s="252">
        <f>最終版評価表!F56</f>
        <v>0</v>
      </c>
      <c r="E46" s="252">
        <f>最終版評価表!G56</f>
        <v>0</v>
      </c>
      <c r="F46" s="190">
        <f>AVERAGE(D43:D46)</f>
        <v>0</v>
      </c>
      <c r="G46" s="182">
        <f>AVERAGE(E43:E46)</f>
        <v>0</v>
      </c>
      <c r="I46" s="180" t="s">
        <v>232</v>
      </c>
      <c r="J46" s="192">
        <f>F62</f>
        <v>0</v>
      </c>
      <c r="K46" s="192">
        <f>G62</f>
        <v>0</v>
      </c>
    </row>
    <row r="47" spans="1:13" ht="20.25" customHeight="1" x14ac:dyDescent="0.4">
      <c r="A47" s="307"/>
      <c r="B47" s="309" t="s">
        <v>215</v>
      </c>
      <c r="C47" s="173" t="s">
        <v>221</v>
      </c>
      <c r="D47" s="254">
        <f>最終版評価表!F58</f>
        <v>0</v>
      </c>
      <c r="E47" s="254">
        <f>最終版評価表!G58</f>
        <v>0</v>
      </c>
      <c r="F47" s="243"/>
      <c r="G47" s="244"/>
      <c r="I47" s="180" t="s">
        <v>301</v>
      </c>
      <c r="J47" s="192">
        <f>F65</f>
        <v>0</v>
      </c>
      <c r="K47" s="192">
        <f>G65</f>
        <v>0</v>
      </c>
    </row>
    <row r="48" spans="1:13" ht="18.75" customHeight="1" x14ac:dyDescent="0.4">
      <c r="A48" s="307"/>
      <c r="B48" s="310"/>
      <c r="C48" s="173" t="s">
        <v>216</v>
      </c>
      <c r="D48" s="254">
        <f>最終版評価表!F59</f>
        <v>0</v>
      </c>
      <c r="E48" s="254">
        <f>最終版評価表!G59</f>
        <v>0</v>
      </c>
      <c r="F48" s="211"/>
      <c r="G48" s="212"/>
      <c r="I48" s="180" t="s">
        <v>240</v>
      </c>
      <c r="J48" s="192">
        <f>F72</f>
        <v>0</v>
      </c>
      <c r="K48" s="192">
        <f>G72</f>
        <v>0</v>
      </c>
    </row>
    <row r="49" spans="1:11" ht="25.5" x14ac:dyDescent="0.4">
      <c r="A49" s="307"/>
      <c r="B49" s="310"/>
      <c r="C49" s="173" t="s">
        <v>217</v>
      </c>
      <c r="D49" s="254">
        <f>最終版評価表!F60</f>
        <v>0</v>
      </c>
      <c r="E49" s="254">
        <f>最終版評価表!G60</f>
        <v>0</v>
      </c>
      <c r="F49" s="211"/>
      <c r="G49" s="212"/>
      <c r="I49" s="183" t="s">
        <v>236</v>
      </c>
      <c r="J49" s="192">
        <f>F76</f>
        <v>0</v>
      </c>
      <c r="K49" s="192">
        <f>G76</f>
        <v>0</v>
      </c>
    </row>
    <row r="50" spans="1:11" ht="18.75" customHeight="1" x14ac:dyDescent="0.4">
      <c r="A50" s="307"/>
      <c r="B50" s="310"/>
      <c r="C50" s="176" t="s">
        <v>218</v>
      </c>
      <c r="D50" s="254">
        <f>最終版評価表!F61</f>
        <v>0</v>
      </c>
      <c r="E50" s="254">
        <f>最終版評価表!G61</f>
        <v>0</v>
      </c>
      <c r="F50" s="211"/>
      <c r="G50" s="212"/>
    </row>
    <row r="51" spans="1:11" ht="20.25" customHeight="1" x14ac:dyDescent="0.4">
      <c r="A51" s="307"/>
      <c r="B51" s="310"/>
      <c r="C51" s="173" t="s">
        <v>219</v>
      </c>
      <c r="D51" s="254">
        <f>最終版評価表!F62</f>
        <v>0</v>
      </c>
      <c r="E51" s="254">
        <f>最終版評価表!G62</f>
        <v>0</v>
      </c>
      <c r="F51" s="211"/>
      <c r="G51" s="212"/>
    </row>
    <row r="52" spans="1:11" ht="16.5" customHeight="1" x14ac:dyDescent="0.4">
      <c r="A52" s="307"/>
      <c r="B52" s="313"/>
      <c r="C52" s="176" t="s">
        <v>220</v>
      </c>
      <c r="D52" s="254">
        <f>最終版評価表!F63</f>
        <v>0</v>
      </c>
      <c r="E52" s="254">
        <f>最終版評価表!G63</f>
        <v>0</v>
      </c>
      <c r="F52" s="190">
        <f>AVERAGE(D47:D52)</f>
        <v>0</v>
      </c>
      <c r="G52" s="182">
        <f>AVERAGE(E47:E52)</f>
        <v>0</v>
      </c>
    </row>
    <row r="53" spans="1:11" ht="18.75" customHeight="1" x14ac:dyDescent="0.4">
      <c r="A53" s="307"/>
      <c r="B53" s="309" t="s">
        <v>223</v>
      </c>
      <c r="C53" s="176" t="s">
        <v>224</v>
      </c>
      <c r="D53" s="255">
        <f>最終版評価表!F65</f>
        <v>0</v>
      </c>
      <c r="E53" s="255">
        <f>最終版評価表!G65</f>
        <v>0</v>
      </c>
      <c r="F53" s="211"/>
      <c r="G53" s="212"/>
    </row>
    <row r="54" spans="1:11" ht="20.25" customHeight="1" x14ac:dyDescent="0.4">
      <c r="A54" s="307"/>
      <c r="B54" s="310"/>
      <c r="C54" s="176" t="s">
        <v>225</v>
      </c>
      <c r="D54" s="255">
        <f>最終版評価表!F66</f>
        <v>0</v>
      </c>
      <c r="E54" s="255">
        <f>最終版評価表!G66</f>
        <v>0</v>
      </c>
      <c r="F54" s="190">
        <f>AVERAGE(D53:D54)</f>
        <v>0</v>
      </c>
      <c r="G54" s="182">
        <f>AVERAGE(E53:E54)</f>
        <v>0</v>
      </c>
    </row>
    <row r="55" spans="1:11" ht="18.75" customHeight="1" x14ac:dyDescent="0.4">
      <c r="A55" s="307"/>
      <c r="B55" s="309" t="s">
        <v>11</v>
      </c>
      <c r="C55" s="176" t="s">
        <v>227</v>
      </c>
      <c r="D55" s="254">
        <f>最終版評価表!F68</f>
        <v>0</v>
      </c>
      <c r="E55" s="254">
        <f>最終版評価表!G68</f>
        <v>0</v>
      </c>
      <c r="F55" s="243"/>
      <c r="G55" s="244"/>
    </row>
    <row r="56" spans="1:11" ht="19.5" x14ac:dyDescent="0.4">
      <c r="A56" s="307"/>
      <c r="B56" s="310"/>
      <c r="C56" s="173" t="s">
        <v>228</v>
      </c>
      <c r="D56" s="254">
        <f>最終版評価表!F69</f>
        <v>0</v>
      </c>
      <c r="E56" s="254">
        <f>最終版評価表!G69</f>
        <v>0</v>
      </c>
      <c r="F56" s="211"/>
      <c r="G56" s="212"/>
    </row>
    <row r="57" spans="1:11" ht="14.1" customHeight="1" x14ac:dyDescent="0.4">
      <c r="A57" s="307"/>
      <c r="B57" s="310"/>
      <c r="C57" s="173" t="s">
        <v>229</v>
      </c>
      <c r="D57" s="254">
        <f>最終版評価表!F70</f>
        <v>0</v>
      </c>
      <c r="E57" s="254">
        <f>最終版評価表!G70</f>
        <v>0</v>
      </c>
      <c r="F57" s="211"/>
      <c r="G57" s="212"/>
    </row>
    <row r="58" spans="1:11" ht="14.1" customHeight="1" x14ac:dyDescent="0.4">
      <c r="A58" s="307"/>
      <c r="B58" s="310"/>
      <c r="C58" s="176" t="s">
        <v>230</v>
      </c>
      <c r="D58" s="254">
        <f>最終版評価表!F71</f>
        <v>0</v>
      </c>
      <c r="E58" s="260">
        <f>最終版評価表!G71</f>
        <v>0</v>
      </c>
      <c r="F58" s="211"/>
      <c r="G58" s="212"/>
    </row>
    <row r="59" spans="1:11" ht="14.1" customHeight="1" x14ac:dyDescent="0.4">
      <c r="A59" s="307"/>
      <c r="B59" s="313"/>
      <c r="C59" s="176" t="s">
        <v>231</v>
      </c>
      <c r="D59" s="259">
        <f>最終版評価表!F72</f>
        <v>0</v>
      </c>
      <c r="E59" s="254">
        <f>最終版評価表!G72</f>
        <v>0</v>
      </c>
      <c r="F59" s="247">
        <f>AVERAGE(D55:D59)</f>
        <v>0</v>
      </c>
      <c r="G59" s="182">
        <f>AVERAGE(E55:E59)</f>
        <v>0</v>
      </c>
    </row>
    <row r="60" spans="1:11" ht="14.1" customHeight="1" x14ac:dyDescent="0.4">
      <c r="A60" s="307" t="s">
        <v>206</v>
      </c>
      <c r="B60" s="309" t="s">
        <v>232</v>
      </c>
      <c r="C60" s="213" t="s">
        <v>233</v>
      </c>
      <c r="D60" s="254">
        <f>最終版評価表!F74</f>
        <v>0</v>
      </c>
      <c r="E60" s="255">
        <f>最終版評価表!G74</f>
        <v>0</v>
      </c>
      <c r="F60" s="217"/>
      <c r="G60" s="212"/>
    </row>
    <row r="61" spans="1:11" ht="19.5" x14ac:dyDescent="0.4">
      <c r="A61" s="307"/>
      <c r="B61" s="310"/>
      <c r="C61" s="215" t="s">
        <v>234</v>
      </c>
      <c r="D61" s="254">
        <f>最終版評価表!F75</f>
        <v>0</v>
      </c>
      <c r="E61" s="254">
        <f>最終版評価表!G75</f>
        <v>0</v>
      </c>
      <c r="F61" s="211"/>
      <c r="G61" s="212"/>
    </row>
    <row r="62" spans="1:11" ht="14.1" customHeight="1" x14ac:dyDescent="0.4">
      <c r="A62" s="307"/>
      <c r="B62" s="313"/>
      <c r="C62" s="214" t="s">
        <v>235</v>
      </c>
      <c r="D62" s="254">
        <f>最終版評価表!F76</f>
        <v>0</v>
      </c>
      <c r="E62" s="254">
        <f>最終版評価表!G76</f>
        <v>0</v>
      </c>
      <c r="F62" s="190">
        <f>AVERAGE(D60:D62)</f>
        <v>0</v>
      </c>
      <c r="G62" s="182">
        <f>AVERAGE(E60:E62)</f>
        <v>0</v>
      </c>
    </row>
    <row r="63" spans="1:11" ht="17.25" customHeight="1" x14ac:dyDescent="0.4">
      <c r="A63" s="307"/>
      <c r="B63" s="309" t="s">
        <v>13</v>
      </c>
      <c r="C63" s="173" t="s">
        <v>237</v>
      </c>
      <c r="D63" s="255">
        <f>最終版評価表!F78</f>
        <v>0</v>
      </c>
      <c r="E63" s="255">
        <f>最終版評価表!G78</f>
        <v>0</v>
      </c>
      <c r="F63" s="211"/>
      <c r="G63" s="212"/>
    </row>
    <row r="64" spans="1:11" ht="16.5" customHeight="1" x14ac:dyDescent="0.4">
      <c r="A64" s="307"/>
      <c r="B64" s="310"/>
      <c r="C64" s="176" t="s">
        <v>238</v>
      </c>
      <c r="D64" s="255">
        <f>最終版評価表!F79</f>
        <v>0</v>
      </c>
      <c r="E64" s="255">
        <f>最終版評価表!G79</f>
        <v>0</v>
      </c>
      <c r="F64" s="211"/>
      <c r="G64" s="212"/>
    </row>
    <row r="65" spans="1:11" ht="17.25" customHeight="1" x14ac:dyDescent="0.4">
      <c r="A65" s="307"/>
      <c r="B65" s="310"/>
      <c r="C65" s="176" t="s">
        <v>239</v>
      </c>
      <c r="D65" s="255">
        <f>最終版評価表!F80</f>
        <v>0</v>
      </c>
      <c r="E65" s="255">
        <f>最終版評価表!G80</f>
        <v>0</v>
      </c>
      <c r="F65" s="247">
        <f>AVERAGE(D63:D65)</f>
        <v>0</v>
      </c>
      <c r="G65" s="182">
        <f>AVERAGE(E63:E65)</f>
        <v>0</v>
      </c>
    </row>
    <row r="66" spans="1:11" ht="20.25" customHeight="1" x14ac:dyDescent="0.4">
      <c r="A66" s="307"/>
      <c r="B66" s="312" t="s">
        <v>240</v>
      </c>
      <c r="C66" s="215" t="s">
        <v>241</v>
      </c>
      <c r="D66" s="255">
        <f>最終版評価表!F82</f>
        <v>0</v>
      </c>
      <c r="E66" s="255">
        <f>最終版評価表!G82</f>
        <v>0</v>
      </c>
      <c r="F66" s="217"/>
      <c r="G66" s="212"/>
    </row>
    <row r="67" spans="1:11" ht="21" customHeight="1" x14ac:dyDescent="0.4">
      <c r="A67" s="307"/>
      <c r="B67" s="307"/>
      <c r="C67" s="215" t="s">
        <v>242</v>
      </c>
      <c r="D67" s="255">
        <f>最終版評価表!F83</f>
        <v>0</v>
      </c>
      <c r="E67" s="255">
        <f>最終版評価表!G83</f>
        <v>0</v>
      </c>
      <c r="F67" s="211"/>
      <c r="G67" s="212"/>
    </row>
    <row r="68" spans="1:11" ht="14.1" customHeight="1" x14ac:dyDescent="0.4">
      <c r="A68" s="307"/>
      <c r="B68" s="307"/>
      <c r="C68" s="173" t="s">
        <v>244</v>
      </c>
      <c r="D68" s="255">
        <f>最終版評価表!F84</f>
        <v>0</v>
      </c>
      <c r="E68" s="255">
        <f>最終版評価表!G84</f>
        <v>0</v>
      </c>
      <c r="F68" s="211"/>
      <c r="G68" s="212"/>
    </row>
    <row r="69" spans="1:11" ht="14.1" customHeight="1" x14ac:dyDescent="0.4">
      <c r="A69" s="307"/>
      <c r="B69" s="307"/>
      <c r="C69" s="173" t="s">
        <v>243</v>
      </c>
      <c r="D69" s="255">
        <f>最終版評価表!F85</f>
        <v>0</v>
      </c>
      <c r="E69" s="255">
        <f>最終版評価表!G85</f>
        <v>0</v>
      </c>
      <c r="F69" s="211"/>
      <c r="G69" s="212"/>
    </row>
    <row r="70" spans="1:11" ht="18.75" customHeight="1" x14ac:dyDescent="0.4">
      <c r="A70" s="307"/>
      <c r="B70" s="307"/>
      <c r="C70" s="173" t="s">
        <v>245</v>
      </c>
      <c r="D70" s="255">
        <f>最終版評価表!F86</f>
        <v>0</v>
      </c>
      <c r="E70" s="255">
        <f>最終版評価表!G86</f>
        <v>0</v>
      </c>
      <c r="F70" s="217"/>
      <c r="G70" s="212"/>
    </row>
    <row r="71" spans="1:11" ht="15" customHeight="1" x14ac:dyDescent="0.4">
      <c r="A71" s="307"/>
      <c r="B71" s="307"/>
      <c r="C71" s="173" t="s">
        <v>246</v>
      </c>
      <c r="D71" s="255">
        <f>最終版評価表!F87</f>
        <v>0</v>
      </c>
      <c r="E71" s="255">
        <f>最終版評価表!G87</f>
        <v>0</v>
      </c>
      <c r="F71" s="211"/>
      <c r="G71" s="212"/>
    </row>
    <row r="72" spans="1:11" ht="15.75" customHeight="1" x14ac:dyDescent="0.4">
      <c r="A72" s="307"/>
      <c r="B72" s="317"/>
      <c r="C72" s="173" t="s">
        <v>247</v>
      </c>
      <c r="D72" s="255">
        <f>最終版評価表!F88</f>
        <v>0</v>
      </c>
      <c r="E72" s="255">
        <f>最終版評価表!G88</f>
        <v>0</v>
      </c>
      <c r="F72" s="247">
        <f>AVERAGE(D66:D72)</f>
        <v>0</v>
      </c>
      <c r="G72" s="182">
        <f>AVERAGE(E66:E72)</f>
        <v>0</v>
      </c>
    </row>
    <row r="73" spans="1:11" ht="17.25" customHeight="1" x14ac:dyDescent="0.4">
      <c r="A73" s="307"/>
      <c r="B73" s="309" t="s">
        <v>248</v>
      </c>
      <c r="C73" s="176" t="s">
        <v>249</v>
      </c>
      <c r="D73" s="255">
        <f>最終版評価表!F90</f>
        <v>0</v>
      </c>
      <c r="E73" s="255">
        <f>最終版評価表!G90</f>
        <v>0</v>
      </c>
      <c r="F73" s="211"/>
      <c r="G73" s="212"/>
    </row>
    <row r="74" spans="1:11" ht="18.75" customHeight="1" x14ac:dyDescent="0.4">
      <c r="A74" s="307"/>
      <c r="B74" s="310"/>
      <c r="C74" s="176" t="s">
        <v>250</v>
      </c>
      <c r="D74" s="255">
        <f>最終版評価表!F91</f>
        <v>0</v>
      </c>
      <c r="E74" s="255">
        <f>最終版評価表!G91</f>
        <v>0</v>
      </c>
      <c r="F74" s="217"/>
      <c r="G74" s="212"/>
    </row>
    <row r="75" spans="1:11" ht="18.75" customHeight="1" x14ac:dyDescent="0.4">
      <c r="A75" s="307"/>
      <c r="B75" s="310"/>
      <c r="C75" s="176" t="s">
        <v>251</v>
      </c>
      <c r="D75" s="255">
        <f>最終版評価表!F92</f>
        <v>0</v>
      </c>
      <c r="E75" s="255">
        <f>最終版評価表!G92</f>
        <v>0</v>
      </c>
      <c r="F75" s="211"/>
      <c r="G75" s="212"/>
    </row>
    <row r="76" spans="1:11" ht="19.5" thickBot="1" x14ac:dyDescent="0.45">
      <c r="A76" s="308"/>
      <c r="B76" s="311"/>
      <c r="C76" s="186" t="s">
        <v>252</v>
      </c>
      <c r="D76" s="255">
        <f>最終版評価表!F93</f>
        <v>0</v>
      </c>
      <c r="E76" s="255">
        <f>最終版評価表!G93</f>
        <v>0</v>
      </c>
      <c r="F76" s="248">
        <f>AVERAGE(D73:D76)</f>
        <v>0</v>
      </c>
      <c r="G76" s="188">
        <f>AVERAGE(E73:E76)</f>
        <v>0</v>
      </c>
    </row>
    <row r="77" spans="1:11" ht="18.75" customHeight="1" x14ac:dyDescent="0.2">
      <c r="A77" s="306" t="s">
        <v>253</v>
      </c>
      <c r="B77" s="318" t="s">
        <v>254</v>
      </c>
      <c r="C77" s="218" t="s">
        <v>255</v>
      </c>
      <c r="D77" s="256">
        <f>最終版評価表!F95</f>
        <v>0</v>
      </c>
      <c r="E77" s="256">
        <f>最終版評価表!G95</f>
        <v>0</v>
      </c>
      <c r="F77" s="245"/>
      <c r="G77" s="246"/>
      <c r="I77" s="180" t="s">
        <v>302</v>
      </c>
      <c r="J77" s="191" t="s">
        <v>36</v>
      </c>
      <c r="K77" s="180" t="s">
        <v>37</v>
      </c>
    </row>
    <row r="78" spans="1:11" ht="17.25" customHeight="1" x14ac:dyDescent="0.2">
      <c r="A78" s="307"/>
      <c r="B78" s="310"/>
      <c r="C78" s="176" t="s">
        <v>256</v>
      </c>
      <c r="D78" s="252">
        <f>最終版評価表!F96</f>
        <v>0</v>
      </c>
      <c r="E78" s="252">
        <f>最終版評価表!G96</f>
        <v>0</v>
      </c>
      <c r="F78" s="211"/>
      <c r="G78" s="212"/>
      <c r="I78" s="180" t="s">
        <v>303</v>
      </c>
      <c r="J78" s="192">
        <f>F79</f>
        <v>0</v>
      </c>
      <c r="K78" s="192">
        <f>G79</f>
        <v>0</v>
      </c>
    </row>
    <row r="79" spans="1:11" ht="25.5" x14ac:dyDescent="0.2">
      <c r="A79" s="307"/>
      <c r="B79" s="310"/>
      <c r="C79" s="173" t="s">
        <v>257</v>
      </c>
      <c r="D79" s="257">
        <f>最終版評価表!F97</f>
        <v>0</v>
      </c>
      <c r="E79" s="257">
        <f>最終版評価表!G97</f>
        <v>0</v>
      </c>
      <c r="F79" s="211">
        <f>AVERAGE(D77:D79)</f>
        <v>0</v>
      </c>
      <c r="G79" s="212">
        <f>AVERAGE(E77:E79)</f>
        <v>0</v>
      </c>
      <c r="I79" s="183" t="s">
        <v>304</v>
      </c>
      <c r="J79" s="192">
        <f>F83</f>
        <v>0</v>
      </c>
      <c r="K79" s="192">
        <f>G83</f>
        <v>0</v>
      </c>
    </row>
    <row r="80" spans="1:11" ht="18.75" customHeight="1" x14ac:dyDescent="0.2">
      <c r="A80" s="307"/>
      <c r="B80" s="309" t="s">
        <v>258</v>
      </c>
      <c r="C80" s="176" t="s">
        <v>259</v>
      </c>
      <c r="D80" s="252">
        <f>最終版評価表!F99</f>
        <v>0</v>
      </c>
      <c r="E80" s="252">
        <f>最終版評価表!G99</f>
        <v>0</v>
      </c>
      <c r="F80" s="243"/>
      <c r="G80" s="244"/>
      <c r="I80" s="180" t="s">
        <v>305</v>
      </c>
      <c r="J80" s="192">
        <f>F88</f>
        <v>0</v>
      </c>
      <c r="K80" s="192">
        <f>G88</f>
        <v>0</v>
      </c>
    </row>
    <row r="81" spans="1:11" x14ac:dyDescent="0.2">
      <c r="A81" s="307"/>
      <c r="B81" s="310"/>
      <c r="C81" s="173" t="s">
        <v>260</v>
      </c>
      <c r="D81" s="252">
        <f>最終版評価表!F100</f>
        <v>0</v>
      </c>
      <c r="E81" s="252">
        <f>最終版評価表!G100</f>
        <v>0</v>
      </c>
      <c r="F81" s="211"/>
      <c r="G81" s="212"/>
      <c r="I81" s="180" t="s">
        <v>269</v>
      </c>
      <c r="J81" s="192">
        <f>F91</f>
        <v>0</v>
      </c>
      <c r="K81" s="192">
        <f>G91</f>
        <v>0</v>
      </c>
    </row>
    <row r="82" spans="1:11" ht="21" customHeight="1" x14ac:dyDescent="0.2">
      <c r="A82" s="307"/>
      <c r="B82" s="310"/>
      <c r="C82" s="173" t="s">
        <v>261</v>
      </c>
      <c r="D82" s="252">
        <f>最終版評価表!F101</f>
        <v>0</v>
      </c>
      <c r="E82" s="252">
        <f>最終版評価表!G101</f>
        <v>0</v>
      </c>
      <c r="F82" s="211"/>
      <c r="G82" s="212"/>
      <c r="I82" s="180" t="s">
        <v>307</v>
      </c>
      <c r="J82" s="192">
        <f>F94</f>
        <v>0</v>
      </c>
      <c r="K82" s="192">
        <f>G94</f>
        <v>0</v>
      </c>
    </row>
    <row r="83" spans="1:11" ht="19.5" x14ac:dyDescent="0.2">
      <c r="A83" s="307"/>
      <c r="B83" s="313"/>
      <c r="C83" s="173" t="s">
        <v>262</v>
      </c>
      <c r="D83" s="252">
        <f>最終版評価表!F102</f>
        <v>0</v>
      </c>
      <c r="E83" s="252">
        <f>最終版評価表!G102</f>
        <v>0</v>
      </c>
      <c r="F83" s="190">
        <f>AVERAGE(D80:D83)</f>
        <v>0</v>
      </c>
      <c r="G83" s="182">
        <f>AVERAGE(E80:E83)</f>
        <v>0</v>
      </c>
      <c r="I83" s="180" t="s">
        <v>308</v>
      </c>
      <c r="J83" s="192">
        <f>F99</f>
        <v>0</v>
      </c>
      <c r="K83" s="192">
        <f>G99</f>
        <v>0</v>
      </c>
    </row>
    <row r="84" spans="1:11" ht="17.25" customHeight="1" x14ac:dyDescent="0.4">
      <c r="A84" s="307"/>
      <c r="B84" s="309" t="s">
        <v>263</v>
      </c>
      <c r="C84" s="176" t="s">
        <v>264</v>
      </c>
      <c r="D84" s="254">
        <f>最終版評価表!F104</f>
        <v>0</v>
      </c>
      <c r="E84" s="254">
        <f>最終版評価表!G104</f>
        <v>0</v>
      </c>
      <c r="F84" s="243"/>
      <c r="G84" s="244"/>
      <c r="I84" s="263"/>
      <c r="J84" s="264"/>
      <c r="K84" s="264"/>
    </row>
    <row r="85" spans="1:11" ht="19.5" customHeight="1" x14ac:dyDescent="0.4">
      <c r="A85" s="307"/>
      <c r="B85" s="310"/>
      <c r="C85" s="173" t="s">
        <v>265</v>
      </c>
      <c r="D85" s="254">
        <f>最終版評価表!F105</f>
        <v>0</v>
      </c>
      <c r="E85" s="254">
        <f>最終版評価表!G105</f>
        <v>0</v>
      </c>
      <c r="F85" s="211"/>
      <c r="G85" s="212"/>
      <c r="I85" s="263"/>
      <c r="J85" s="264"/>
      <c r="K85" s="264"/>
    </row>
    <row r="86" spans="1:11" ht="17.25" customHeight="1" x14ac:dyDescent="0.4">
      <c r="A86" s="307"/>
      <c r="B86" s="310"/>
      <c r="C86" s="173" t="s">
        <v>266</v>
      </c>
      <c r="D86" s="254">
        <f>最終版評価表!F106</f>
        <v>0</v>
      </c>
      <c r="E86" s="254">
        <f>最終版評価表!G106</f>
        <v>0</v>
      </c>
      <c r="F86" s="211"/>
      <c r="G86" s="212"/>
      <c r="I86" s="265"/>
      <c r="J86" s="264"/>
      <c r="K86" s="264"/>
    </row>
    <row r="87" spans="1:11" x14ac:dyDescent="0.4">
      <c r="A87" s="307"/>
      <c r="B87" s="310"/>
      <c r="C87" s="173" t="s">
        <v>267</v>
      </c>
      <c r="D87" s="254">
        <f>最終版評価表!F107</f>
        <v>0</v>
      </c>
      <c r="E87" s="254">
        <f>最終版評価表!G107</f>
        <v>0</v>
      </c>
      <c r="F87" s="211"/>
      <c r="G87" s="212"/>
    </row>
    <row r="88" spans="1:11" ht="17.25" customHeight="1" x14ac:dyDescent="0.4">
      <c r="A88" s="307"/>
      <c r="B88" s="313"/>
      <c r="C88" s="173" t="s">
        <v>268</v>
      </c>
      <c r="D88" s="254">
        <f>最終版評価表!F108</f>
        <v>0</v>
      </c>
      <c r="E88" s="254">
        <f>最終版評価表!G108</f>
        <v>0</v>
      </c>
      <c r="F88" s="247">
        <f>AVERAGE(D84:D88)</f>
        <v>0</v>
      </c>
      <c r="G88" s="182">
        <f>AVERAGE(E84:E88)</f>
        <v>0</v>
      </c>
    </row>
    <row r="89" spans="1:11" ht="17.25" customHeight="1" x14ac:dyDescent="0.4">
      <c r="A89" s="307"/>
      <c r="B89" s="310" t="s">
        <v>306</v>
      </c>
      <c r="C89" s="176" t="s">
        <v>270</v>
      </c>
      <c r="D89" s="255">
        <f>最終版評価表!F110</f>
        <v>0</v>
      </c>
      <c r="E89" s="255">
        <f>最終版評価表!G110</f>
        <v>0</v>
      </c>
      <c r="F89" s="211"/>
      <c r="G89" s="211"/>
      <c r="H89" s="216"/>
    </row>
    <row r="90" spans="1:11" ht="18.75" customHeight="1" x14ac:dyDescent="0.4">
      <c r="A90" s="307"/>
      <c r="B90" s="310"/>
      <c r="C90" s="173" t="s">
        <v>271</v>
      </c>
      <c r="D90" s="255">
        <f>最終版評価表!F111</f>
        <v>0</v>
      </c>
      <c r="E90" s="255">
        <f>最終版評価表!G111</f>
        <v>0</v>
      </c>
      <c r="F90" s="211"/>
      <c r="G90" s="212"/>
    </row>
    <row r="91" spans="1:11" ht="19.5" x14ac:dyDescent="0.4">
      <c r="A91" s="307"/>
      <c r="B91" s="313"/>
      <c r="C91" s="173" t="s">
        <v>272</v>
      </c>
      <c r="D91" s="255">
        <f>最終版評価表!F112</f>
        <v>0</v>
      </c>
      <c r="E91" s="255">
        <f>最終版評価表!G112</f>
        <v>0</v>
      </c>
      <c r="F91" s="190">
        <f>AVERAGE(D89:D91)</f>
        <v>0</v>
      </c>
      <c r="G91" s="182">
        <f>AVERAGE(E89:E91)</f>
        <v>0</v>
      </c>
    </row>
    <row r="92" spans="1:11" ht="17.25" customHeight="1" x14ac:dyDescent="0.4">
      <c r="A92" s="307"/>
      <c r="B92" s="309" t="s">
        <v>3</v>
      </c>
      <c r="C92" s="173" t="s">
        <v>273</v>
      </c>
      <c r="D92" s="254">
        <f>最終版評価表!F114</f>
        <v>0</v>
      </c>
      <c r="E92" s="254">
        <f>最終版評価表!G114</f>
        <v>0</v>
      </c>
      <c r="F92" s="243"/>
      <c r="G92" s="244"/>
    </row>
    <row r="93" spans="1:11" ht="19.5" x14ac:dyDescent="0.4">
      <c r="A93" s="307"/>
      <c r="B93" s="310"/>
      <c r="C93" s="173" t="s">
        <v>274</v>
      </c>
      <c r="D93" s="254">
        <f>最終版評価表!F115</f>
        <v>0</v>
      </c>
      <c r="E93" s="254">
        <f>最終版評価表!G115</f>
        <v>0</v>
      </c>
      <c r="F93" s="211"/>
      <c r="G93" s="212"/>
    </row>
    <row r="94" spans="1:11" ht="17.25" customHeight="1" x14ac:dyDescent="0.4">
      <c r="A94" s="307"/>
      <c r="B94" s="313"/>
      <c r="C94" s="173" t="s">
        <v>275</v>
      </c>
      <c r="D94" s="254">
        <f>最終版評価表!F116</f>
        <v>0</v>
      </c>
      <c r="E94" s="254">
        <f>最終版評価表!G116</f>
        <v>0</v>
      </c>
      <c r="F94" s="247">
        <f>AVERAGE(D92:D94)</f>
        <v>0</v>
      </c>
      <c r="G94" s="182">
        <f>AVERAGE(E92:E94)</f>
        <v>0</v>
      </c>
    </row>
    <row r="95" spans="1:11" ht="19.5" customHeight="1" x14ac:dyDescent="0.4">
      <c r="A95" s="307"/>
      <c r="B95" s="310" t="s">
        <v>276</v>
      </c>
      <c r="C95" s="173" t="s">
        <v>277</v>
      </c>
      <c r="D95" s="254">
        <f>最終版評価表!F118</f>
        <v>0</v>
      </c>
      <c r="E95" s="254">
        <f>最終版評価表!G118</f>
        <v>0</v>
      </c>
      <c r="F95" s="211"/>
      <c r="G95" s="212"/>
    </row>
    <row r="96" spans="1:11" x14ac:dyDescent="0.4">
      <c r="A96" s="307"/>
      <c r="B96" s="310"/>
      <c r="C96" s="173" t="s">
        <v>278</v>
      </c>
      <c r="D96" s="254">
        <f>最終版評価表!F119</f>
        <v>0</v>
      </c>
      <c r="E96" s="254">
        <f>最終版評価表!G119</f>
        <v>0</v>
      </c>
      <c r="F96" s="211"/>
      <c r="G96" s="212"/>
    </row>
    <row r="97" spans="1:11" x14ac:dyDescent="0.4">
      <c r="A97" s="307"/>
      <c r="B97" s="310"/>
      <c r="C97" s="173" t="s">
        <v>279</v>
      </c>
      <c r="D97" s="254">
        <f>最終版評価表!F120</f>
        <v>0</v>
      </c>
      <c r="E97" s="254">
        <f>最終版評価表!G120</f>
        <v>0</v>
      </c>
      <c r="F97" s="217"/>
      <c r="G97" s="212"/>
    </row>
    <row r="98" spans="1:11" ht="19.350000000000001" customHeight="1" x14ac:dyDescent="0.4">
      <c r="A98" s="307"/>
      <c r="B98" s="310"/>
      <c r="C98" s="173" t="s">
        <v>280</v>
      </c>
      <c r="D98" s="254">
        <f>最終版評価表!F121</f>
        <v>0</v>
      </c>
      <c r="E98" s="254">
        <f>最終版評価表!G121</f>
        <v>0</v>
      </c>
      <c r="F98" s="211"/>
      <c r="G98" s="212"/>
    </row>
    <row r="99" spans="1:11" ht="19.350000000000001" customHeight="1" thickBot="1" x14ac:dyDescent="0.45">
      <c r="A99" s="308"/>
      <c r="B99" s="311"/>
      <c r="C99" s="220" t="s">
        <v>281</v>
      </c>
      <c r="D99" s="254">
        <f>最終版評価表!F122</f>
        <v>0</v>
      </c>
      <c r="E99" s="254">
        <f>最終版評価表!G122</f>
        <v>0</v>
      </c>
      <c r="F99" s="187">
        <f>AVERAGE(D95:D99)</f>
        <v>0</v>
      </c>
      <c r="G99" s="188">
        <f>AVERAGE(E95:E99)</f>
        <v>0</v>
      </c>
    </row>
    <row r="100" spans="1:11" ht="21" customHeight="1" x14ac:dyDescent="0.4">
      <c r="A100" s="306" t="s">
        <v>309</v>
      </c>
      <c r="B100" s="314" t="s">
        <v>29</v>
      </c>
      <c r="C100" s="189" t="s">
        <v>282</v>
      </c>
      <c r="D100" s="253">
        <f>最終版評価表!F124</f>
        <v>0</v>
      </c>
      <c r="E100" s="253">
        <f>最終版評価表!G124</f>
        <v>0</v>
      </c>
      <c r="F100" s="245"/>
      <c r="G100" s="246"/>
      <c r="I100" s="180" t="s">
        <v>298</v>
      </c>
      <c r="J100" s="191" t="s">
        <v>36</v>
      </c>
      <c r="K100" s="180" t="s">
        <v>37</v>
      </c>
    </row>
    <row r="101" spans="1:11" ht="25.5" x14ac:dyDescent="0.4">
      <c r="A101" s="307"/>
      <c r="B101" s="315"/>
      <c r="C101" s="176" t="s">
        <v>283</v>
      </c>
      <c r="D101" s="254">
        <f>最終版評価表!F125</f>
        <v>0</v>
      </c>
      <c r="E101" s="254">
        <f>最終版評価表!G125</f>
        <v>0</v>
      </c>
      <c r="F101" s="211"/>
      <c r="G101" s="212"/>
      <c r="I101" s="183" t="s">
        <v>29</v>
      </c>
      <c r="J101" s="192">
        <f>F104</f>
        <v>0</v>
      </c>
      <c r="K101" s="192">
        <f>G104</f>
        <v>0</v>
      </c>
    </row>
    <row r="102" spans="1:11" x14ac:dyDescent="0.4">
      <c r="A102" s="307"/>
      <c r="B102" s="315"/>
      <c r="C102" s="176" t="s">
        <v>284</v>
      </c>
      <c r="D102" s="254">
        <f>最終版評価表!F126</f>
        <v>0</v>
      </c>
      <c r="E102" s="254">
        <f>最終版評価表!G126</f>
        <v>0</v>
      </c>
      <c r="F102" s="211"/>
      <c r="G102" s="212"/>
      <c r="I102" s="183" t="s">
        <v>287</v>
      </c>
      <c r="J102" s="192">
        <f>F109</f>
        <v>0</v>
      </c>
      <c r="K102" s="192">
        <f>G109</f>
        <v>0</v>
      </c>
    </row>
    <row r="103" spans="1:11" ht="25.5" x14ac:dyDescent="0.4">
      <c r="A103" s="307"/>
      <c r="B103" s="315"/>
      <c r="C103" s="176" t="s">
        <v>286</v>
      </c>
      <c r="D103" s="254">
        <f>最終版評価表!F127</f>
        <v>0</v>
      </c>
      <c r="E103" s="254">
        <f>最終版評価表!G127</f>
        <v>0</v>
      </c>
      <c r="F103" s="217"/>
      <c r="G103" s="212"/>
      <c r="I103" s="183" t="s">
        <v>41</v>
      </c>
      <c r="J103" s="192">
        <f>F114</f>
        <v>0</v>
      </c>
      <c r="K103" s="192">
        <f>G114</f>
        <v>0</v>
      </c>
    </row>
    <row r="104" spans="1:11" x14ac:dyDescent="0.4">
      <c r="A104" s="307"/>
      <c r="B104" s="316"/>
      <c r="C104" s="176" t="s">
        <v>285</v>
      </c>
      <c r="D104" s="255">
        <f>最終版評価表!F128</f>
        <v>0</v>
      </c>
      <c r="E104" s="255">
        <f>最終版評価表!G128</f>
        <v>0</v>
      </c>
      <c r="F104" s="247">
        <f>AVERAGE(D100:D104)</f>
        <v>0</v>
      </c>
      <c r="G104" s="182">
        <f>AVERAGE(E100:E104)</f>
        <v>0</v>
      </c>
    </row>
    <row r="105" spans="1:11" ht="19.350000000000001" customHeight="1" x14ac:dyDescent="0.4">
      <c r="A105" s="307"/>
      <c r="B105" s="301" t="s">
        <v>310</v>
      </c>
      <c r="C105" s="176" t="s">
        <v>288</v>
      </c>
      <c r="D105" s="255">
        <f>最終版評価表!F130</f>
        <v>0</v>
      </c>
      <c r="E105" s="255">
        <f>最終版評価表!G130</f>
        <v>0</v>
      </c>
      <c r="F105" s="211"/>
      <c r="G105" s="212"/>
    </row>
    <row r="106" spans="1:11" ht="19.350000000000001" customHeight="1" x14ac:dyDescent="0.4">
      <c r="A106" s="307"/>
      <c r="B106" s="302"/>
      <c r="C106" s="176" t="s">
        <v>289</v>
      </c>
      <c r="D106" s="255">
        <f>最終版評価表!F131</f>
        <v>0</v>
      </c>
      <c r="E106" s="255">
        <f>最終版評価表!G131</f>
        <v>0</v>
      </c>
      <c r="F106" s="211"/>
      <c r="G106" s="211"/>
      <c r="H106" s="216"/>
    </row>
    <row r="107" spans="1:11" ht="19.350000000000001" customHeight="1" x14ac:dyDescent="0.4">
      <c r="A107" s="307"/>
      <c r="B107" s="302"/>
      <c r="C107" s="176" t="s">
        <v>290</v>
      </c>
      <c r="D107" s="255">
        <f>最終版評価表!F132</f>
        <v>0</v>
      </c>
      <c r="E107" s="255">
        <f>最終版評価表!G132</f>
        <v>0</v>
      </c>
      <c r="F107" s="211"/>
      <c r="G107" s="212"/>
    </row>
    <row r="108" spans="1:11" ht="19.350000000000001" customHeight="1" x14ac:dyDescent="0.4">
      <c r="A108" s="307"/>
      <c r="B108" s="302"/>
      <c r="C108" s="173" t="s">
        <v>291</v>
      </c>
      <c r="D108" s="255">
        <f>最終版評価表!F133</f>
        <v>0</v>
      </c>
      <c r="E108" s="255">
        <f>最終版評価表!G133</f>
        <v>0</v>
      </c>
      <c r="F108" s="211"/>
      <c r="G108" s="212"/>
    </row>
    <row r="109" spans="1:11" ht="19.350000000000001" customHeight="1" x14ac:dyDescent="0.4">
      <c r="A109" s="307"/>
      <c r="B109" s="303"/>
      <c r="C109" s="176" t="s">
        <v>292</v>
      </c>
      <c r="D109" s="255">
        <f>最終版評価表!F134</f>
        <v>0</v>
      </c>
      <c r="E109" s="255">
        <f>最終版評価表!G134</f>
        <v>0</v>
      </c>
      <c r="F109" s="247">
        <f>AVERAGE(D105:D109)</f>
        <v>0</v>
      </c>
      <c r="G109" s="182">
        <f>AVERAGE(E105:E109)</f>
        <v>0</v>
      </c>
    </row>
    <row r="110" spans="1:11" ht="18.75" customHeight="1" x14ac:dyDescent="0.4">
      <c r="A110" s="307"/>
      <c r="B110" s="304" t="s">
        <v>41</v>
      </c>
      <c r="C110" s="176" t="s">
        <v>293</v>
      </c>
      <c r="D110" s="254">
        <f>最終版評価表!F136</f>
        <v>0</v>
      </c>
      <c r="E110" s="254">
        <f>最終版評価表!G136</f>
        <v>0</v>
      </c>
      <c r="F110" s="211"/>
      <c r="G110" s="212"/>
    </row>
    <row r="111" spans="1:11" ht="19.5" x14ac:dyDescent="0.4">
      <c r="A111" s="307"/>
      <c r="B111" s="304"/>
      <c r="C111" s="173" t="s">
        <v>294</v>
      </c>
      <c r="D111" s="254">
        <f>最終版評価表!F137</f>
        <v>0</v>
      </c>
      <c r="E111" s="254">
        <f>最終版評価表!G137</f>
        <v>0</v>
      </c>
      <c r="F111" s="217"/>
      <c r="G111" s="212"/>
    </row>
    <row r="112" spans="1:11" x14ac:dyDescent="0.4">
      <c r="A112" s="307"/>
      <c r="B112" s="304"/>
      <c r="C112" s="176" t="s">
        <v>295</v>
      </c>
      <c r="D112" s="254">
        <f>最終版評価表!F138</f>
        <v>0</v>
      </c>
      <c r="E112" s="254">
        <f>最終版評価表!G138</f>
        <v>0</v>
      </c>
      <c r="F112" s="211"/>
      <c r="G112" s="212"/>
    </row>
    <row r="113" spans="1:8" x14ac:dyDescent="0.4">
      <c r="A113" s="307"/>
      <c r="B113" s="304"/>
      <c r="C113" s="176" t="s">
        <v>296</v>
      </c>
      <c r="D113" s="254">
        <f>最終版評価表!F139</f>
        <v>0</v>
      </c>
      <c r="E113" s="254">
        <f>最終版評価表!G139</f>
        <v>0</v>
      </c>
      <c r="F113" s="217"/>
      <c r="G113" s="212"/>
    </row>
    <row r="114" spans="1:8" ht="19.5" thickBot="1" x14ac:dyDescent="0.45">
      <c r="A114" s="308"/>
      <c r="B114" s="305"/>
      <c r="C114" s="186" t="s">
        <v>297</v>
      </c>
      <c r="D114" s="258">
        <f>最終版評価表!F140</f>
        <v>0</v>
      </c>
      <c r="E114" s="258">
        <f>最終版評価表!G140</f>
        <v>0</v>
      </c>
      <c r="F114" s="261">
        <f>AVERAGE(D110:D114)</f>
        <v>0</v>
      </c>
      <c r="G114" s="262">
        <f>AVERAGE(E110:E114)</f>
        <v>0</v>
      </c>
      <c r="H114" s="216"/>
    </row>
    <row r="115" spans="1:8" x14ac:dyDescent="0.4">
      <c r="A115" s="195"/>
      <c r="B115" s="197"/>
    </row>
    <row r="116" spans="1:8" x14ac:dyDescent="0.4">
      <c r="A116" s="198"/>
      <c r="B116" s="199"/>
      <c r="C116" s="196"/>
    </row>
    <row r="117" spans="1:8" x14ac:dyDescent="0.4">
      <c r="A117" s="198"/>
      <c r="B117" s="199"/>
      <c r="C117" s="196"/>
    </row>
    <row r="118" spans="1:8" x14ac:dyDescent="0.4">
      <c r="A118" s="198"/>
      <c r="B118" s="1"/>
      <c r="C118" s="196"/>
    </row>
    <row r="119" spans="1:8" x14ac:dyDescent="0.4">
      <c r="A119" s="198"/>
      <c r="B119" s="1"/>
      <c r="C119" s="196"/>
    </row>
    <row r="120" spans="1:8" x14ac:dyDescent="0.4">
      <c r="A120" s="198"/>
      <c r="B120" s="1"/>
      <c r="C120" s="196"/>
    </row>
    <row r="121" spans="1:8" x14ac:dyDescent="0.4">
      <c r="A121" s="198"/>
      <c r="B121" s="1"/>
      <c r="C121" s="196"/>
    </row>
    <row r="122" spans="1:8" ht="19.5" customHeight="1" x14ac:dyDescent="0.4">
      <c r="A122" s="198"/>
      <c r="B122" s="1"/>
      <c r="C122" s="196"/>
    </row>
    <row r="123" spans="1:8" x14ac:dyDescent="0.4">
      <c r="A123" s="198"/>
      <c r="B123" s="1"/>
      <c r="C123" s="196"/>
    </row>
    <row r="124" spans="1:8" x14ac:dyDescent="0.4">
      <c r="A124" s="198"/>
      <c r="B124" s="1"/>
      <c r="C124" s="196"/>
    </row>
    <row r="125" spans="1:8" x14ac:dyDescent="0.4">
      <c r="A125" s="198"/>
      <c r="B125" s="1"/>
      <c r="C125" s="196"/>
    </row>
    <row r="126" spans="1:8" x14ac:dyDescent="0.4">
      <c r="A126" s="198"/>
      <c r="B126" s="1"/>
      <c r="C126" s="196"/>
    </row>
    <row r="127" spans="1:8" x14ac:dyDescent="0.4">
      <c r="A127" s="198"/>
      <c r="B127" s="1"/>
      <c r="C127" s="196"/>
    </row>
    <row r="128" spans="1:8" x14ac:dyDescent="0.4">
      <c r="A128" s="198"/>
      <c r="B128" s="1"/>
      <c r="C128" s="196"/>
    </row>
    <row r="129" spans="1:3" x14ac:dyDescent="0.4">
      <c r="A129" s="198"/>
      <c r="B129" s="1"/>
      <c r="C129" s="196"/>
    </row>
    <row r="130" spans="1:3" ht="18.75" customHeight="1" x14ac:dyDescent="0.4">
      <c r="A130" s="198"/>
      <c r="B130" s="1"/>
      <c r="C130" s="196"/>
    </row>
    <row r="131" spans="1:3" x14ac:dyDescent="0.4">
      <c r="A131" s="200"/>
      <c r="B131" s="1"/>
    </row>
    <row r="132" spans="1:3" x14ac:dyDescent="0.4">
      <c r="A132" s="200"/>
      <c r="B132" s="1"/>
    </row>
    <row r="133" spans="1:3" x14ac:dyDescent="0.4">
      <c r="A133" s="200"/>
      <c r="B133" s="1"/>
    </row>
    <row r="134" spans="1:3" x14ac:dyDescent="0.4">
      <c r="A134" s="200"/>
      <c r="B134" s="1"/>
    </row>
    <row r="135" spans="1:3" x14ac:dyDescent="0.4">
      <c r="A135" s="198"/>
      <c r="B135" s="1"/>
    </row>
    <row r="136" spans="1:3" x14ac:dyDescent="0.4">
      <c r="A136" s="198"/>
      <c r="B136" s="1"/>
      <c r="C136" s="1"/>
    </row>
    <row r="137" spans="1:3" ht="18.75" customHeight="1" x14ac:dyDescent="0.4">
      <c r="A137" s="198"/>
      <c r="B137" s="1"/>
      <c r="C137" s="1"/>
    </row>
    <row r="138" spans="1:3" x14ac:dyDescent="0.4">
      <c r="A138" s="198"/>
      <c r="B138" s="1"/>
    </row>
    <row r="139" spans="1:3" ht="18.75" customHeight="1" x14ac:dyDescent="0.4">
      <c r="A139" s="198"/>
      <c r="B139" s="1"/>
      <c r="C139" s="1"/>
    </row>
    <row r="140" spans="1:3" ht="24" customHeight="1" x14ac:dyDescent="0.4">
      <c r="A140" s="198"/>
      <c r="B140" s="1"/>
    </row>
    <row r="141" spans="1:3" ht="37.5" customHeight="1" x14ac:dyDescent="0.4">
      <c r="A141" s="198"/>
      <c r="B141" s="1"/>
    </row>
    <row r="142" spans="1:3" ht="33" customHeight="1" x14ac:dyDescent="0.4">
      <c r="A142" s="198"/>
      <c r="B142" s="1"/>
      <c r="C142" s="1"/>
    </row>
    <row r="143" spans="1:3" ht="37.5" customHeight="1" x14ac:dyDescent="0.4">
      <c r="A143" s="198"/>
      <c r="B143" s="1"/>
    </row>
    <row r="144" spans="1:3" ht="24" customHeight="1" x14ac:dyDescent="0.4">
      <c r="A144" s="198"/>
      <c r="B144" s="1"/>
    </row>
    <row r="145" spans="1:2" ht="37.5" customHeight="1" x14ac:dyDescent="0.4">
      <c r="A145" s="198"/>
      <c r="B145" s="1"/>
    </row>
    <row r="146" spans="1:2" ht="24" customHeight="1" x14ac:dyDescent="0.4">
      <c r="A146" s="200"/>
      <c r="B146" s="201"/>
    </row>
    <row r="147" spans="1:2" ht="18.75" customHeight="1" x14ac:dyDescent="0.4">
      <c r="A147" s="200"/>
      <c r="B147" s="202"/>
    </row>
    <row r="148" spans="1:2" x14ac:dyDescent="0.4">
      <c r="A148" s="200"/>
      <c r="B148" s="201"/>
    </row>
    <row r="149" spans="1:2" ht="24" customHeight="1" x14ac:dyDescent="0.4">
      <c r="A149" s="200"/>
      <c r="B149" s="202"/>
    </row>
    <row r="152" spans="1:2" ht="18.75" customHeight="1" x14ac:dyDescent="0.4"/>
    <row r="153" spans="1:2" ht="24" customHeight="1" x14ac:dyDescent="0.4"/>
    <row r="155" spans="1:2" ht="24" customHeight="1" x14ac:dyDescent="0.4"/>
  </sheetData>
  <mergeCells count="35">
    <mergeCell ref="A22:A39"/>
    <mergeCell ref="B22:B24"/>
    <mergeCell ref="B25:B28"/>
    <mergeCell ref="B29:B32"/>
    <mergeCell ref="B33:B36"/>
    <mergeCell ref="B37:B39"/>
    <mergeCell ref="B40:B42"/>
    <mergeCell ref="C3:C4"/>
    <mergeCell ref="D3:E3"/>
    <mergeCell ref="F3:G3"/>
    <mergeCell ref="B5:B10"/>
    <mergeCell ref="B11:B16"/>
    <mergeCell ref="B80:B83"/>
    <mergeCell ref="B84:B88"/>
    <mergeCell ref="B47:B52"/>
    <mergeCell ref="B43:B46"/>
    <mergeCell ref="B53:B54"/>
    <mergeCell ref="B55:B59"/>
    <mergeCell ref="B60:B62"/>
    <mergeCell ref="B105:B109"/>
    <mergeCell ref="B110:B114"/>
    <mergeCell ref="A100:A114"/>
    <mergeCell ref="B17:B21"/>
    <mergeCell ref="A5:A21"/>
    <mergeCell ref="A40:A59"/>
    <mergeCell ref="A60:A76"/>
    <mergeCell ref="B89:B91"/>
    <mergeCell ref="B92:B94"/>
    <mergeCell ref="B95:B99"/>
    <mergeCell ref="A77:A99"/>
    <mergeCell ref="B100:B104"/>
    <mergeCell ref="B63:B65"/>
    <mergeCell ref="B66:B72"/>
    <mergeCell ref="B73:B76"/>
    <mergeCell ref="B77:B79"/>
  </mergeCells>
  <phoneticPr fontId="1"/>
  <pageMargins left="0.70866141732283472" right="0.70866141732283472" top="0.74803149606299213" bottom="0.74803149606299213" header="0.31496062992125984" footer="0.31496062992125984"/>
  <pageSetup paperSize="8" firstPageNumber="18" orientation="portrait" useFirstPageNumber="1" verticalDpi="1200" r:id="rId1"/>
  <headerFooter scaleWithDoc="0">
    <oddFooter>&amp;L&amp;"游明朝,標準"&amp;P</oddFooter>
  </headerFooter>
  <rowBreaks count="1" manualBreakCount="1">
    <brk id="5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最終版評価表</vt:lpstr>
      <vt:lpstr>最終版チャート</vt:lpstr>
      <vt:lpstr>最終版チャート!Print_Area</vt:lpstr>
      <vt:lpstr>最終版評価表!Print_Area</vt:lpstr>
      <vt:lpstr>最終版評価表!Print_Titles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aoki</cp:lastModifiedBy>
  <cp:lastPrinted>2022-05-18T23:45:59Z</cp:lastPrinted>
  <dcterms:created xsi:type="dcterms:W3CDTF">2021-11-14T04:04:19Z</dcterms:created>
  <dcterms:modified xsi:type="dcterms:W3CDTF">2023-07-24T04:38:24Z</dcterms:modified>
</cp:coreProperties>
</file>